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T:\JITENDRA\10. TSL Cost and Recovery\TSL Costings - 2023\3. APR 2023\"/>
    </mc:Choice>
  </mc:AlternateContent>
  <xr:revisionPtr revIDLastSave="0" documentId="13_ncr:1_{BF72FBE0-3214-49DA-AD21-60E22C3DEEFE}" xr6:coauthVersionLast="47" xr6:coauthVersionMax="47" xr10:uidLastSave="{00000000-0000-0000-0000-000000000000}"/>
  <bookViews>
    <workbookView xWindow="-120" yWindow="-120" windowWidth="20730" windowHeight="11040" tabRatio="925" activeTab="5" xr2:uid="{00000000-000D-0000-FFFF-FFFF00000000}"/>
  </bookViews>
  <sheets>
    <sheet name="IHC" sheetId="10" r:id="rId1"/>
    <sheet name="IHC TUMB" sheetId="13" r:id="rId2"/>
    <sheet name="Chn - Banglore" sheetId="12" r:id="rId3"/>
    <sheet name="IMPORT LOCAL CHARGES " sheetId="1" r:id="rId4"/>
    <sheet name="IMPORT DETENTION " sheetId="9" r:id="rId5"/>
    <sheet name="INDIA THC IMPORT" sheetId="7" r:id="rId6"/>
    <sheet name="EMC &amp; Off dock" sheetId="8" r:id="rId7"/>
    <sheet name="Commodity for Cleaning &amp; RFC" sheetId="5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3" l="1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</calcChain>
</file>

<file path=xl/sharedStrings.xml><?xml version="1.0" encoding="utf-8"?>
<sst xmlns="http://schemas.openxmlformats.org/spreadsheetml/2006/main" count="527" uniqueCount="209">
  <si>
    <t>Location</t>
  </si>
  <si>
    <t>House b/l fee</t>
  </si>
  <si>
    <t>D/O re validation charges</t>
  </si>
  <si>
    <t>LCL DO fee</t>
  </si>
  <si>
    <t>Customs Amedment charges</t>
  </si>
  <si>
    <t>High Sea Sale</t>
  </si>
  <si>
    <t>Consolidated IGM fee</t>
  </si>
  <si>
    <t>BL Print at Destination</t>
  </si>
  <si>
    <t>Per B/L</t>
  </si>
  <si>
    <t>20'</t>
  </si>
  <si>
    <t>40'</t>
  </si>
  <si>
    <t>Per MBL</t>
  </si>
  <si>
    <t xml:space="preserve">Western </t>
  </si>
  <si>
    <t>South</t>
  </si>
  <si>
    <t>Chennai</t>
  </si>
  <si>
    <t>East</t>
  </si>
  <si>
    <t>Vizag</t>
  </si>
  <si>
    <t>Thereafter</t>
  </si>
  <si>
    <t>TSIL Accounts Remarks</t>
  </si>
  <si>
    <t>COMMODITY NAME</t>
  </si>
  <si>
    <t>WASTE PAPER</t>
  </si>
  <si>
    <t>Yes</t>
  </si>
  <si>
    <t>CHEMICALS</t>
  </si>
  <si>
    <t>OILS</t>
  </si>
  <si>
    <t>NAPHTHALENE</t>
  </si>
  <si>
    <t>MARBLE BLOCK</t>
  </si>
  <si>
    <t>MACHINERY (Old &amp; used machinery)</t>
  </si>
  <si>
    <r>
      <t>SCRAPS , </t>
    </r>
    <r>
      <rPr>
        <b/>
        <sz val="12"/>
        <color rgb="FFFF0000"/>
        <rFont val="Calibri"/>
        <family val="2"/>
        <scheme val="minor"/>
      </rPr>
      <t>Metallic Waste</t>
    </r>
  </si>
  <si>
    <r>
      <t>COILS , </t>
    </r>
    <r>
      <rPr>
        <b/>
        <sz val="12"/>
        <color rgb="FFFF0000"/>
        <rFont val="Calibri"/>
        <family val="2"/>
        <scheme val="minor"/>
      </rPr>
      <t>Steel Coils</t>
    </r>
  </si>
  <si>
    <r>
      <t>STEEL SHEET , </t>
    </r>
    <r>
      <rPr>
        <b/>
        <sz val="12"/>
        <color rgb="FFFF0000"/>
        <rFont val="Calibri"/>
        <family val="2"/>
        <scheme val="minor"/>
      </rPr>
      <t>Secondary Defective Steel Sheets</t>
    </r>
  </si>
  <si>
    <r>
      <t>CARBON BLACK , </t>
    </r>
    <r>
      <rPr>
        <sz val="12"/>
        <color rgb="FFFF0000"/>
        <rFont val="Calibri"/>
        <family val="2"/>
        <scheme val="minor"/>
      </rPr>
      <t>Carbon</t>
    </r>
  </si>
  <si>
    <t>HMS SCRAP</t>
  </si>
  <si>
    <t>NO</t>
  </si>
  <si>
    <t>Final Special Commodity Charge List for reference</t>
  </si>
  <si>
    <t>Special Rate Applicable</t>
  </si>
  <si>
    <t>RFC / Container Facilitation Charges</t>
  </si>
  <si>
    <t>Hazardous/DG Cargo ( all types )</t>
  </si>
  <si>
    <t>Container Cleaning Charges</t>
  </si>
  <si>
    <t>TSL AFSYS Commodity Code</t>
  </si>
  <si>
    <t xml:space="preserve">Invoice Reverse Amendment Charges  </t>
  </si>
  <si>
    <t>Arrival Notification Charges</t>
  </si>
  <si>
    <t>Out Movement Charges (Factory Destuffing)</t>
  </si>
  <si>
    <t>Nhavasheva</t>
  </si>
  <si>
    <t>Dock Destuffing Charges</t>
  </si>
  <si>
    <t>20'/40'</t>
  </si>
  <si>
    <t>2500/5000</t>
  </si>
  <si>
    <t>Late DO Release Charges (from 7th day onward from date of discharge)</t>
  </si>
  <si>
    <t>Per DO</t>
  </si>
  <si>
    <t>Note : Late d/o fee applicablility : 7th days onward from  last Container discharge at port / last Container arrival at ICD</t>
  </si>
  <si>
    <t>UNIT:INR FOR INDIA</t>
  </si>
  <si>
    <t xml:space="preserve"> </t>
  </si>
  <si>
    <t>CY</t>
  </si>
  <si>
    <t>CY DG</t>
  </si>
  <si>
    <t>ICD THC</t>
  </si>
  <si>
    <t>ICD THC DG</t>
  </si>
  <si>
    <t>RF</t>
  </si>
  <si>
    <t>Out-gauge</t>
  </si>
  <si>
    <t>container type</t>
    <phoneticPr fontId="2" type="noConversion"/>
  </si>
  <si>
    <t>IMPORT-THC</t>
  </si>
  <si>
    <t>-</t>
  </si>
  <si>
    <t>IMPORT-CLN</t>
    <phoneticPr fontId="2" type="noConversion"/>
  </si>
  <si>
    <t>IMPORT-CRF</t>
    <phoneticPr fontId="2" type="noConversion"/>
  </si>
  <si>
    <t>INDIA PORT</t>
    <phoneticPr fontId="2" type="noConversion"/>
  </si>
  <si>
    <t>NHAVA SHEVA    (NSICT)</t>
  </si>
  <si>
    <t xml:space="preserve"> INDIA PORT</t>
    <phoneticPr fontId="2" type="noConversion"/>
  </si>
  <si>
    <t>MUNDRA</t>
  </si>
  <si>
    <t>CY FR (I/G &amp; OOG)</t>
    <phoneticPr fontId="2" type="noConversion"/>
  </si>
  <si>
    <t>CY OT (OOG)</t>
    <phoneticPr fontId="2" type="noConversion"/>
  </si>
  <si>
    <t>REEFER ( ROAD)</t>
  </si>
  <si>
    <t>REEFER ( RAIL )</t>
  </si>
  <si>
    <t>PIPAVAV</t>
  </si>
  <si>
    <t>CY RF</t>
    <phoneticPr fontId="2" type="noConversion"/>
  </si>
  <si>
    <t>OUT-GUAGE</t>
  </si>
  <si>
    <t>EXPORT-THC</t>
  </si>
  <si>
    <t>CHENNAI</t>
  </si>
  <si>
    <t>DG/OOG</t>
    <phoneticPr fontId="2" type="noConversion"/>
  </si>
  <si>
    <t>GP</t>
  </si>
  <si>
    <t>DG</t>
  </si>
  <si>
    <t>VISAKHAPATNAM(VIZAG)</t>
  </si>
  <si>
    <t>CFS</t>
  </si>
  <si>
    <t>CPY</t>
  </si>
  <si>
    <t>CPY(MHC)</t>
  </si>
  <si>
    <t>STANDS FOR PWH STUFFED / DESTUFFED.</t>
  </si>
  <si>
    <t>STANDS FOR DOCK STUFFED / DESTUFFED.</t>
  </si>
  <si>
    <t>OTHER THAN CPY BERTHS WHERE PRIVATE STEVEDORES MAINLY PERFORM THE OPERATIONS.</t>
  </si>
  <si>
    <t>Example :</t>
  </si>
  <si>
    <t>E M C</t>
  </si>
  <si>
    <t>Port</t>
  </si>
  <si>
    <t>Collection from Consignee</t>
  </si>
  <si>
    <t>20' (INR)</t>
  </si>
  <si>
    <t>40' (INR)</t>
  </si>
  <si>
    <t>Mundra</t>
  </si>
  <si>
    <t>Off Dock - Transportation Rates</t>
  </si>
  <si>
    <t>DRY CONTAINER</t>
  </si>
  <si>
    <t>NHAVA SHEVA</t>
  </si>
  <si>
    <t>USD</t>
  </si>
  <si>
    <t>6-10 Days</t>
  </si>
  <si>
    <t>RUNNING DAY BASIS</t>
  </si>
  <si>
    <t>(Including Date of Landing)</t>
  </si>
  <si>
    <t>11-15 Days</t>
  </si>
  <si>
    <t>CHENNAI (MAA &amp; KAT)</t>
  </si>
  <si>
    <t>4-10 Days</t>
  </si>
  <si>
    <t>VIZAG</t>
  </si>
  <si>
    <t xml:space="preserve">USD </t>
  </si>
  <si>
    <t>REEFER CONTAINER</t>
  </si>
  <si>
    <t>NIL</t>
  </si>
  <si>
    <t>USD</t>
    <phoneticPr fontId="0" type="noConversion"/>
  </si>
  <si>
    <t>O/T  &amp; FL CONTAINERS</t>
  </si>
  <si>
    <t>Thereafter</t>
    <phoneticPr fontId="0" type="noConversion"/>
  </si>
  <si>
    <t>RUNNING  DAY  BASIS</t>
    <phoneticPr fontId="0" type="noConversion"/>
  </si>
  <si>
    <t>All Amounts in Indian Rupees (INR)</t>
  </si>
  <si>
    <t>T S LINE (INDIA) PVT LIMITED</t>
  </si>
  <si>
    <t>2 No. BERTHS as CPY Berth (FOR GEARED SHIPS): 
Berth no. 2 NSD and 7 NSD. Ships working with own crane.</t>
  </si>
  <si>
    <t>4 No. BERTHS as MHC Berth (FOR GEARLESS SHIPS): Berth no. 3 NSD, 4 NSD, 5 NSD and 8NSD. Mobile Harbour crane is provided by Port Trust.</t>
  </si>
  <si>
    <t>Damage/Repair Charges Collection procedure : PAN INDIA</t>
  </si>
  <si>
    <t>Import Container Facilitation &amp; Admin Charge</t>
  </si>
  <si>
    <t>LOLO Surcharge (Applicable only for Chennai) - INR 150/TEU</t>
  </si>
  <si>
    <t>Port Free days</t>
  </si>
  <si>
    <t>20' / 40'</t>
  </si>
  <si>
    <t>1-5 Days</t>
  </si>
  <si>
    <t>4-8 Days</t>
  </si>
  <si>
    <t>9-13 Days</t>
  </si>
  <si>
    <t>20' (USD)</t>
  </si>
  <si>
    <t>40' (USD)</t>
  </si>
  <si>
    <t>DETENTION TARIFF</t>
  </si>
  <si>
    <t>INDIA SUB-CONTINENTAL TERMINAL HANDLING CHARGES, CONTAINER CLEANING &amp; REPAIR FACILITATION CHARGES</t>
  </si>
  <si>
    <t xml:space="preserve">Import Trade Surcharge (ITSC) / </t>
  </si>
  <si>
    <t>if Applicable</t>
  </si>
  <si>
    <t>FR/OT</t>
  </si>
  <si>
    <t>Processing fee (Containers)</t>
  </si>
  <si>
    <t>VTS ( Applicable for Mundra ) - USD 6/TEU</t>
  </si>
  <si>
    <t>80 / 160</t>
  </si>
  <si>
    <t>110 / 220</t>
  </si>
  <si>
    <t>125 / 250</t>
  </si>
  <si>
    <t>MUC - INR 170/Container</t>
  </si>
  <si>
    <t>IMPORT LOCAL CHARGES</t>
  </si>
  <si>
    <t>Per BL (Basis Type of container )</t>
  </si>
  <si>
    <t>500/1000</t>
  </si>
  <si>
    <t xml:space="preserve">REPAIR LIMIT -  INR 3000/20’ &amp; INR 6000/40’ (Inlcuding GST) - irrespective of commodities </t>
  </si>
  <si>
    <t xml:space="preserve">Repair cost NOT Applicable  -  As Container Repair Cost does not exceed Repair Limit of INR 3000/20’ &amp; INR 6000/40’ (Including GST)                       </t>
  </si>
  <si>
    <t xml:space="preserve">Container Repair Cost for 20’ :INR 2542 +18% GST = 2999  &amp;                                                                                                                         </t>
  </si>
  <si>
    <t xml:space="preserve">Gandhidham / Mundra </t>
  </si>
  <si>
    <t>TOLL-IMP (Applicable only for Nhava Sheva - INR 495/20' AND 990/40'</t>
  </si>
  <si>
    <t>95 / 190</t>
  </si>
  <si>
    <t>60 / 120</t>
  </si>
  <si>
    <t>ICD</t>
  </si>
  <si>
    <t>Weight</t>
  </si>
  <si>
    <t>Non Haz</t>
  </si>
  <si>
    <t>Upto 10T</t>
  </si>
  <si>
    <t>&gt;10MT-20MT</t>
  </si>
  <si>
    <t>&gt;20MT-26MT</t>
  </si>
  <si>
    <t>&gt;26MT-30MT</t>
  </si>
  <si>
    <t>&gt;30MT</t>
  </si>
  <si>
    <t>Upto 20MT</t>
  </si>
  <si>
    <t>&gt;20MT</t>
  </si>
  <si>
    <t>JODHPUR</t>
  </si>
  <si>
    <t>RAIL</t>
  </si>
  <si>
    <t>AMD</t>
  </si>
  <si>
    <t xml:space="preserve"> Haz</t>
  </si>
  <si>
    <t>TKD</t>
  </si>
  <si>
    <t>DAD</t>
  </si>
  <si>
    <t>DICT</t>
  </si>
  <si>
    <t>LUD</t>
  </si>
  <si>
    <t xml:space="preserve">Import IHC </t>
  </si>
  <si>
    <t>Bangalore</t>
  </si>
  <si>
    <t>USD - 80</t>
  </si>
  <si>
    <t xml:space="preserve"> INDIA PORT</t>
  </si>
  <si>
    <t>KATTUPALLI</t>
  </si>
  <si>
    <t xml:space="preserve">NHAVA SHEVA   (INIGT/ GTI /BMCT ) </t>
  </si>
  <si>
    <t>NHAVA SHEVA    (NSFT)</t>
  </si>
  <si>
    <t>KOLKATA(INCCU)</t>
  </si>
  <si>
    <t>Ahmedabad (ICD Khodiyar)</t>
  </si>
  <si>
    <t>North</t>
  </si>
  <si>
    <t xml:space="preserve">New Delhi </t>
  </si>
  <si>
    <t>(ICD Tughlakabad / Dadari / Sonipat )</t>
  </si>
  <si>
    <t>LUDHIANA</t>
  </si>
  <si>
    <t>Any Damage / Repair cost limit exceeding INR 3000/20’ &amp; INR 6000/40’ (including GST) the same is to be collected from Consignee / Customer on actual without  deducting CRF</t>
  </si>
  <si>
    <t xml:space="preserve">Container Repair Cost for 20’: INR 2545 +18% GST = 3003  &amp;                                                                                                                   </t>
  </si>
  <si>
    <t xml:space="preserve">Container Repair Cost for 40’ :INR 5000 +18% GST = 5900                                        
</t>
  </si>
  <si>
    <t xml:space="preserve">Container Repair Cost for 40’:INR 6136 +18% GST = 6136                           </t>
  </si>
  <si>
    <t xml:space="preserve">Repair Cost Applicable - As Container Repair Cost exceeds Repair Limit of INR 3000/20’ &amp; INR 6000/40’ (Including GST)                                                                                                     </t>
  </si>
  <si>
    <t>With Effect from -  Date 15th April 2023</t>
  </si>
  <si>
    <t>upto 10 mt/20' &amp; upto 20 mt/40'</t>
  </si>
  <si>
    <t>&gt;10-20 mt/20' &amp; &gt;20 mt/40'</t>
  </si>
  <si>
    <t>&gt;20-26 mt/20' &amp; &gt;20 mt/40'</t>
  </si>
  <si>
    <t>&gt;26-30 mt/20' &amp; &gt;20 mt/40'</t>
  </si>
  <si>
    <t>&gt;30 mt/20' &amp; &gt;20 mt/40'</t>
  </si>
  <si>
    <t>70 / 140</t>
  </si>
  <si>
    <t>75 / 150</t>
  </si>
  <si>
    <t>WITH EFFECT FROM 17th April 2023</t>
  </si>
  <si>
    <t>DETENTION TARIFF  w.e.f  17th April 2023</t>
  </si>
  <si>
    <t>Date 08th March 2023</t>
  </si>
  <si>
    <t>ICD TUMB IHC</t>
  </si>
  <si>
    <t>TERMINAL</t>
  </si>
  <si>
    <t>ACTIVITY</t>
  </si>
  <si>
    <t>CONT SIZE</t>
  </si>
  <si>
    <t>CARGO</t>
  </si>
  <si>
    <t>RECOVERY</t>
  </si>
  <si>
    <t>BMCT</t>
  </si>
  <si>
    <t>GENERAL</t>
  </si>
  <si>
    <t>HAZ</t>
  </si>
  <si>
    <t>NSFT</t>
  </si>
  <si>
    <t>IMPORT THC</t>
  </si>
  <si>
    <t>IMPORT IHC</t>
  </si>
  <si>
    <t>Kolkata</t>
  </si>
  <si>
    <t>NHAVA SHEVA/MUNDRA / KOLKATA / CHENNAI &amp; VIZAG</t>
  </si>
  <si>
    <t>NHAVA SHEVA /MUNDRA /KOLKATA /  CHENNAI &amp; VIZAG</t>
  </si>
  <si>
    <t>KOLKATA</t>
  </si>
  <si>
    <t>THC WITH EFFECT FROM 1st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</si>
</sst>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-&quot;$&quot;* #,##0_-;\-&quot;$&quot;* #,##0_-;_-&quot;$&quot;* &quot;-&quot;_-;_-@_-"/>
    <numFmt numFmtId="167" formatCode="0.00_)"/>
    <numFmt numFmtId="168" formatCode="#,##0.000_);[Red]\(#,##0.000\)"/>
    <numFmt numFmtId="169" formatCode="0.000%"/>
    <numFmt numFmtId="170" formatCode="#,##0&quot; F&quot;_);\(#,##0&quot; F&quot;\)"/>
    <numFmt numFmtId="171" formatCode="#,##0;\-#,##0;&quot;-&quot;"/>
    <numFmt numFmtId="172" formatCode="\$#,##0\ ;\(\$#,##0\)"/>
    <numFmt numFmtId="173" formatCode="mm/dd/yy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_(* #,##0_);_(* \(#,##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4"/>
      <name val="Cambria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¹UAAA¼"/>
      <family val="3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4"/>
      <name val="뼻뮝"/>
      <family val="3"/>
    </font>
    <font>
      <sz val="12"/>
      <name val="新細明體"/>
      <family val="1"/>
      <charset val="136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9"/>
      <name val="Cambria"/>
      <family val="1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9FFDC"/>
        <bgColor indexed="64"/>
      </patternFill>
    </fill>
    <fill>
      <patternFill patternType="solid">
        <fgColor rgb="FFDE9BFF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171" fontId="23" fillId="0" borderId="0" applyFill="0" applyBorder="0" applyAlignment="0"/>
    <xf numFmtId="3" fontId="2" fillId="0" borderId="0" applyFont="0" applyFill="0" applyBorder="0" applyAlignment="0" applyProtection="0"/>
    <xf numFmtId="0" fontId="24" fillId="0" borderId="0" applyNumberFormat="0" applyAlignment="0">
      <alignment horizontal="left"/>
    </xf>
    <xf numFmtId="172" fontId="2" fillId="0" borderId="0" applyFont="0" applyFill="0" applyBorder="0" applyAlignment="0" applyProtection="0"/>
    <xf numFmtId="170" fontId="2" fillId="0" borderId="0">
      <protection locked="0"/>
    </xf>
    <xf numFmtId="0" fontId="25" fillId="0" borderId="0" applyNumberFormat="0" applyAlignment="0">
      <alignment horizontal="left"/>
    </xf>
    <xf numFmtId="168" fontId="2" fillId="0" borderId="0">
      <protection locked="0"/>
    </xf>
    <xf numFmtId="38" fontId="19" fillId="16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32">
      <alignment horizontal="left" vertical="center"/>
    </xf>
    <xf numFmtId="169" fontId="2" fillId="0" borderId="0">
      <protection locked="0"/>
    </xf>
    <xf numFmtId="169" fontId="2" fillId="0" borderId="0">
      <protection locked="0"/>
    </xf>
    <xf numFmtId="10" fontId="19" fillId="17" borderId="3" applyNumberFormat="0" applyBorder="0" applyAlignment="0" applyProtection="0"/>
    <xf numFmtId="37" fontId="26" fillId="0" borderId="0"/>
    <xf numFmtId="167" fontId="21" fillId="0" borderId="0"/>
    <xf numFmtId="10" fontId="2" fillId="0" borderId="0" applyFont="0" applyFill="0" applyBorder="0" applyAlignment="0" applyProtection="0"/>
    <xf numFmtId="173" fontId="27" fillId="0" borderId="0" applyNumberFormat="0" applyFill="0" applyBorder="0" applyAlignment="0" applyProtection="0">
      <alignment horizontal="left"/>
    </xf>
    <xf numFmtId="40" fontId="28" fillId="0" borderId="0" applyBorder="0">
      <alignment horizontal="right"/>
    </xf>
    <xf numFmtId="169" fontId="2" fillId="0" borderId="53">
      <protection locked="0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1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30" fillId="0" borderId="0">
      <alignment vertical="center"/>
    </xf>
    <xf numFmtId="166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8">
    <xf numFmtId="0" fontId="0" fillId="0" borderId="0" xfId="0"/>
    <xf numFmtId="0" fontId="6" fillId="6" borderId="10" xfId="0" applyFont="1" applyFill="1" applyBorder="1"/>
    <xf numFmtId="0" fontId="6" fillId="6" borderId="11" xfId="0" applyFont="1" applyFill="1" applyBorder="1"/>
    <xf numFmtId="0" fontId="7" fillId="6" borderId="10" xfId="0" applyFont="1" applyFill="1" applyBorder="1"/>
    <xf numFmtId="0" fontId="8" fillId="6" borderId="11" xfId="0" applyFont="1" applyFill="1" applyBorder="1"/>
    <xf numFmtId="0" fontId="6" fillId="0" borderId="0" xfId="0" applyFont="1" applyAlignment="1">
      <alignment wrapText="1"/>
    </xf>
    <xf numFmtId="0" fontId="0" fillId="5" borderId="0" xfId="0" applyFill="1"/>
    <xf numFmtId="0" fontId="7" fillId="5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7" fillId="6" borderId="11" xfId="0" applyFont="1" applyFill="1" applyBorder="1"/>
    <xf numFmtId="0" fontId="7" fillId="7" borderId="11" xfId="0" applyFont="1" applyFill="1" applyBorder="1"/>
    <xf numFmtId="0" fontId="7" fillId="7" borderId="11" xfId="0" applyFont="1" applyFill="1" applyBorder="1" applyAlignment="1">
      <alignment wrapText="1"/>
    </xf>
    <xf numFmtId="0" fontId="6" fillId="7" borderId="11" xfId="0" applyFont="1" applyFill="1" applyBorder="1"/>
    <xf numFmtId="0" fontId="7" fillId="6" borderId="17" xfId="0" applyFont="1" applyFill="1" applyBorder="1"/>
    <xf numFmtId="0" fontId="2" fillId="0" borderId="0" xfId="0" applyFont="1" applyAlignment="1">
      <alignment vertical="center"/>
    </xf>
    <xf numFmtId="0" fontId="3" fillId="4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4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/>
    <xf numFmtId="0" fontId="14" fillId="12" borderId="19" xfId="0" applyFont="1" applyFill="1" applyBorder="1" applyAlignment="1">
      <alignment horizontal="center"/>
    </xf>
    <xf numFmtId="0" fontId="14" fillId="12" borderId="2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4" fillId="12" borderId="3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8" fillId="15" borderId="8" xfId="0" applyFont="1" applyFill="1" applyBorder="1"/>
    <xf numFmtId="0" fontId="11" fillId="0" borderId="3" xfId="0" applyFont="1" applyBorder="1"/>
    <xf numFmtId="0" fontId="18" fillId="0" borderId="15" xfId="0" applyFont="1" applyBorder="1" applyAlignment="1">
      <alignment horizontal="center"/>
    </xf>
    <xf numFmtId="0" fontId="11" fillId="0" borderId="34" xfId="0" applyFont="1" applyBorder="1"/>
    <xf numFmtId="0" fontId="18" fillId="0" borderId="14" xfId="0" applyFont="1" applyBorder="1"/>
    <xf numFmtId="0" fontId="34" fillId="0" borderId="34" xfId="0" applyFont="1" applyBorder="1"/>
    <xf numFmtId="0" fontId="34" fillId="0" borderId="14" xfId="0" applyFont="1" applyBorder="1"/>
    <xf numFmtId="0" fontId="11" fillId="0" borderId="35" xfId="0" applyFont="1" applyBorder="1"/>
    <xf numFmtId="0" fontId="18" fillId="5" borderId="36" xfId="0" applyFont="1" applyFill="1" applyBorder="1"/>
    <xf numFmtId="0" fontId="18" fillId="0" borderId="29" xfId="0" applyFont="1" applyBorder="1" applyAlignment="1">
      <alignment horizontal="center"/>
    </xf>
    <xf numFmtId="0" fontId="11" fillId="0" borderId="13" xfId="0" applyFont="1" applyBorder="1"/>
    <xf numFmtId="0" fontId="35" fillId="0" borderId="5" xfId="21" applyFont="1" applyBorder="1"/>
    <xf numFmtId="0" fontId="36" fillId="0" borderId="3" xfId="21" applyFont="1" applyBorder="1" applyAlignment="1">
      <alignment horizontal="center"/>
    </xf>
    <xf numFmtId="0" fontId="36" fillId="0" borderId="3" xfId="21" applyFont="1" applyBorder="1"/>
    <xf numFmtId="14" fontId="37" fillId="0" borderId="3" xfId="21" quotePrefix="1" applyNumberFormat="1" applyFont="1" applyBorder="1" applyAlignment="1">
      <alignment horizontal="center"/>
    </xf>
    <xf numFmtId="0" fontId="37" fillId="0" borderId="3" xfId="21" quotePrefix="1" applyFont="1" applyBorder="1" applyAlignment="1">
      <alignment horizontal="center"/>
    </xf>
    <xf numFmtId="0" fontId="37" fillId="0" borderId="3" xfId="21" applyFont="1" applyBorder="1"/>
    <xf numFmtId="0" fontId="36" fillId="0" borderId="6" xfId="21" applyFont="1" applyBorder="1"/>
    <xf numFmtId="0" fontId="36" fillId="0" borderId="6" xfId="21" quotePrefix="1" applyFont="1" applyBorder="1" applyAlignment="1">
      <alignment horizontal="left"/>
    </xf>
    <xf numFmtId="0" fontId="36" fillId="0" borderId="3" xfId="21" quotePrefix="1" applyFont="1" applyBorder="1" applyAlignment="1">
      <alignment horizontal="center"/>
    </xf>
    <xf numFmtId="0" fontId="38" fillId="0" borderId="3" xfId="21" applyFont="1" applyBorder="1"/>
    <xf numFmtId="0" fontId="36" fillId="0" borderId="6" xfId="21" applyFont="1" applyBorder="1" applyAlignment="1">
      <alignment horizontal="left"/>
    </xf>
    <xf numFmtId="0" fontId="36" fillId="0" borderId="5" xfId="21" applyFont="1" applyBorder="1"/>
    <xf numFmtId="14" fontId="36" fillId="0" borderId="3" xfId="21" quotePrefix="1" applyNumberFormat="1" applyFont="1" applyBorder="1" applyAlignment="1">
      <alignment horizontal="center"/>
    </xf>
    <xf numFmtId="0" fontId="36" fillId="0" borderId="3" xfId="21" quotePrefix="1" applyFont="1" applyBorder="1"/>
    <xf numFmtId="0" fontId="18" fillId="11" borderId="5" xfId="0" applyFont="1" applyFill="1" applyBorder="1"/>
    <xf numFmtId="0" fontId="11" fillId="0" borderId="3" xfId="0" applyFont="1" applyBorder="1" applyAlignment="1">
      <alignment horizontal="center"/>
    </xf>
    <xf numFmtId="0" fontId="11" fillId="0" borderId="6" xfId="0" applyFont="1" applyBorder="1"/>
    <xf numFmtId="0" fontId="35" fillId="0" borderId="5" xfId="0" applyFont="1" applyBorder="1" applyAlignment="1">
      <alignment wrapText="1"/>
    </xf>
    <xf numFmtId="0" fontId="36" fillId="0" borderId="3" xfId="0" applyFont="1" applyBorder="1"/>
    <xf numFmtId="0" fontId="36" fillId="0" borderId="3" xfId="0" applyFont="1" applyBorder="1" applyAlignment="1">
      <alignment horizontal="center"/>
    </xf>
    <xf numFmtId="0" fontId="37" fillId="0" borderId="3" xfId="0" quotePrefix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6" fillId="0" borderId="6" xfId="0" applyFont="1" applyBorder="1" applyAlignment="1">
      <alignment horizontal="left"/>
    </xf>
    <xf numFmtId="0" fontId="36" fillId="0" borderId="5" xfId="0" applyFont="1" applyBorder="1"/>
    <xf numFmtId="0" fontId="36" fillId="0" borderId="6" xfId="0" quotePrefix="1" applyFont="1" applyBorder="1" applyAlignment="1">
      <alignment horizontal="left"/>
    </xf>
    <xf numFmtId="0" fontId="36" fillId="0" borderId="3" xfId="0" quotePrefix="1" applyFont="1" applyBorder="1" applyAlignment="1">
      <alignment horizontal="center"/>
    </xf>
    <xf numFmtId="49" fontId="36" fillId="0" borderId="3" xfId="0" applyNumberFormat="1" applyFont="1" applyBorder="1" applyAlignment="1">
      <alignment horizontal="center"/>
    </xf>
    <xf numFmtId="0" fontId="36" fillId="0" borderId="6" xfId="0" applyFont="1" applyBorder="1"/>
    <xf numFmtId="0" fontId="18" fillId="14" borderId="5" xfId="0" applyFont="1" applyFill="1" applyBorder="1"/>
    <xf numFmtId="0" fontId="35" fillId="0" borderId="5" xfId="0" applyFont="1" applyBorder="1"/>
    <xf numFmtId="14" fontId="37" fillId="0" borderId="3" xfId="0" quotePrefix="1" applyNumberFormat="1" applyFont="1" applyBorder="1" applyAlignment="1">
      <alignment horizontal="center"/>
    </xf>
    <xf numFmtId="0" fontId="37" fillId="0" borderId="3" xfId="0" applyFont="1" applyBorder="1"/>
    <xf numFmtId="14" fontId="36" fillId="0" borderId="3" xfId="0" applyNumberFormat="1" applyFont="1" applyBorder="1" applyAlignment="1">
      <alignment horizontal="center"/>
    </xf>
    <xf numFmtId="0" fontId="36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horizontal="center"/>
    </xf>
    <xf numFmtId="14" fontId="36" fillId="0" borderId="19" xfId="0" applyNumberFormat="1" applyFont="1" applyBorder="1" applyAlignment="1">
      <alignment horizontal="center"/>
    </xf>
    <xf numFmtId="0" fontId="36" fillId="0" borderId="20" xfId="0" quotePrefix="1" applyFont="1" applyBorder="1" applyAlignment="1">
      <alignment horizontal="left"/>
    </xf>
    <xf numFmtId="0" fontId="41" fillId="0" borderId="0" xfId="20" applyFont="1" applyAlignment="1">
      <alignment vertical="center" wrapText="1"/>
    </xf>
    <xf numFmtId="0" fontId="39" fillId="0" borderId="0" xfId="20" applyFont="1" applyAlignment="1">
      <alignment vertical="center"/>
    </xf>
    <xf numFmtId="0" fontId="41" fillId="0" borderId="0" xfId="20" applyFont="1" applyAlignment="1">
      <alignment horizontal="left" vertical="center"/>
    </xf>
    <xf numFmtId="0" fontId="43" fillId="0" borderId="0" xfId="20" applyFont="1" applyAlignment="1">
      <alignment vertical="center"/>
    </xf>
    <xf numFmtId="0" fontId="42" fillId="0" borderId="0" xfId="20" applyFont="1" applyAlignment="1">
      <alignment vertical="center"/>
    </xf>
    <xf numFmtId="0" fontId="39" fillId="0" borderId="0" xfId="20" applyFont="1" applyAlignment="1">
      <alignment horizontal="left" vertical="center"/>
    </xf>
    <xf numFmtId="0" fontId="44" fillId="0" borderId="0" xfId="20" applyFont="1" applyAlignment="1">
      <alignment vertical="center"/>
    </xf>
    <xf numFmtId="0" fontId="42" fillId="10" borderId="36" xfId="3" applyFont="1" applyFill="1" applyBorder="1" applyAlignment="1">
      <alignment horizontal="center" vertical="center"/>
    </xf>
    <xf numFmtId="0" fontId="39" fillId="9" borderId="9" xfId="20" applyFont="1" applyFill="1" applyBorder="1" applyAlignment="1">
      <alignment vertical="center"/>
    </xf>
    <xf numFmtId="0" fontId="39" fillId="0" borderId="37" xfId="20" applyFont="1" applyBorder="1" applyAlignment="1">
      <alignment horizontal="left" vertical="center"/>
    </xf>
    <xf numFmtId="0" fontId="39" fillId="0" borderId="1" xfId="20" applyFont="1" applyBorder="1" applyAlignment="1">
      <alignment horizontal="center" vertical="center"/>
    </xf>
    <xf numFmtId="0" fontId="39" fillId="0" borderId="2" xfId="20" applyFont="1" applyBorder="1" applyAlignment="1">
      <alignment horizontal="center" vertical="center"/>
    </xf>
    <xf numFmtId="0" fontId="39" fillId="0" borderId="4" xfId="20" quotePrefix="1" applyFont="1" applyBorder="1" applyAlignment="1">
      <alignment horizontal="left" vertical="center"/>
    </xf>
    <xf numFmtId="0" fontId="39" fillId="0" borderId="5" xfId="20" applyFont="1" applyBorder="1" applyAlignment="1">
      <alignment horizontal="center" vertical="center"/>
    </xf>
    <xf numFmtId="0" fontId="39" fillId="0" borderId="6" xfId="20" applyFont="1" applyBorder="1" applyAlignment="1">
      <alignment horizontal="center" vertical="center"/>
    </xf>
    <xf numFmtId="0" fontId="39" fillId="0" borderId="38" xfId="20" quotePrefix="1" applyFont="1" applyBorder="1" applyAlignment="1">
      <alignment horizontal="left" vertical="center"/>
    </xf>
    <xf numFmtId="0" fontId="39" fillId="0" borderId="12" xfId="20" quotePrefix="1" applyFont="1" applyBorder="1" applyAlignment="1">
      <alignment horizontal="left" vertical="center"/>
    </xf>
    <xf numFmtId="0" fontId="42" fillId="0" borderId="39" xfId="20" applyFont="1" applyBorder="1" applyAlignment="1">
      <alignment horizontal="center" vertical="center"/>
    </xf>
    <xf numFmtId="0" fontId="42" fillId="0" borderId="17" xfId="20" applyFont="1" applyBorder="1" applyAlignment="1">
      <alignment horizontal="center" vertical="center"/>
    </xf>
    <xf numFmtId="0" fontId="42" fillId="0" borderId="0" xfId="20" applyFont="1" applyAlignment="1">
      <alignment horizontal="center" vertical="center"/>
    </xf>
    <xf numFmtId="0" fontId="42" fillId="10" borderId="43" xfId="3" applyFont="1" applyFill="1" applyBorder="1" applyAlignment="1">
      <alignment horizontal="center" vertical="center"/>
    </xf>
    <xf numFmtId="0" fontId="39" fillId="9" borderId="36" xfId="20" applyFont="1" applyFill="1" applyBorder="1" applyAlignment="1">
      <alignment horizontal="center" vertical="center"/>
    </xf>
    <xf numFmtId="0" fontId="39" fillId="9" borderId="0" xfId="20" applyFont="1" applyFill="1" applyAlignment="1">
      <alignment horizontal="center" vertical="center"/>
    </xf>
    <xf numFmtId="0" fontId="39" fillId="9" borderId="13" xfId="20" applyFont="1" applyFill="1" applyBorder="1" applyAlignment="1">
      <alignment horizontal="center" vertical="center"/>
    </xf>
    <xf numFmtId="0" fontId="39" fillId="0" borderId="0" xfId="20" applyFont="1" applyAlignment="1">
      <alignment horizontal="center"/>
    </xf>
    <xf numFmtId="0" fontId="42" fillId="0" borderId="0" xfId="20" applyFont="1"/>
    <xf numFmtId="0" fontId="39" fillId="0" borderId="4" xfId="20" applyFont="1" applyBorder="1" applyAlignment="1">
      <alignment horizontal="left"/>
    </xf>
    <xf numFmtId="0" fontId="39" fillId="0" borderId="5" xfId="20" applyFont="1" applyBorder="1" applyAlignment="1">
      <alignment horizontal="center"/>
    </xf>
    <xf numFmtId="0" fontId="39" fillId="0" borderId="6" xfId="20" applyFont="1" applyBorder="1" applyAlignment="1">
      <alignment horizontal="center"/>
    </xf>
    <xf numFmtId="0" fontId="39" fillId="0" borderId="38" xfId="20" quotePrefix="1" applyFont="1" applyBorder="1" applyAlignment="1">
      <alignment horizontal="left"/>
    </xf>
    <xf numFmtId="0" fontId="39" fillId="0" borderId="18" xfId="20" applyFont="1" applyBorder="1" applyAlignment="1">
      <alignment horizontal="center" vertical="center"/>
    </xf>
    <xf numFmtId="0" fontId="39" fillId="0" borderId="20" xfId="20" applyFont="1" applyBorder="1" applyAlignment="1">
      <alignment horizontal="center" vertical="center"/>
    </xf>
    <xf numFmtId="0" fontId="39" fillId="0" borderId="0" xfId="20" quotePrefix="1" applyFont="1" applyAlignment="1">
      <alignment horizontal="left"/>
    </xf>
    <xf numFmtId="0" fontId="39" fillId="0" borderId="47" xfId="20" applyFont="1" applyBorder="1" applyAlignment="1">
      <alignment horizontal="left"/>
    </xf>
    <xf numFmtId="0" fontId="39" fillId="0" borderId="27" xfId="20" applyFont="1" applyBorder="1" applyAlignment="1">
      <alignment horizontal="center"/>
    </xf>
    <xf numFmtId="0" fontId="39" fillId="0" borderId="48" xfId="20" quotePrefix="1" applyFont="1" applyBorder="1" applyAlignment="1">
      <alignment horizontal="left"/>
    </xf>
    <xf numFmtId="0" fontId="39" fillId="0" borderId="47" xfId="20" quotePrefix="1" applyFont="1" applyBorder="1" applyAlignment="1">
      <alignment horizontal="left"/>
    </xf>
    <xf numFmtId="0" fontId="39" fillId="0" borderId="49" xfId="20" quotePrefix="1" applyFont="1" applyBorder="1" applyAlignment="1">
      <alignment horizontal="left"/>
    </xf>
    <xf numFmtId="0" fontId="39" fillId="0" borderId="21" xfId="20" applyFont="1" applyBorder="1" applyAlignment="1">
      <alignment horizontal="center"/>
    </xf>
    <xf numFmtId="0" fontId="39" fillId="0" borderId="22" xfId="20" applyFont="1" applyBorder="1" applyAlignment="1">
      <alignment horizontal="center"/>
    </xf>
    <xf numFmtId="0" fontId="39" fillId="0" borderId="4" xfId="20" quotePrefix="1" applyFont="1" applyBorder="1" applyAlignment="1">
      <alignment horizontal="left"/>
    </xf>
    <xf numFmtId="0" fontId="39" fillId="0" borderId="1" xfId="20" applyFont="1" applyBorder="1" applyAlignment="1">
      <alignment horizontal="center"/>
    </xf>
    <xf numFmtId="0" fontId="39" fillId="0" borderId="26" xfId="20" applyFont="1" applyBorder="1" applyAlignment="1">
      <alignment horizontal="center"/>
    </xf>
    <xf numFmtId="0" fontId="39" fillId="0" borderId="2" xfId="20" applyFont="1" applyBorder="1" applyAlignment="1">
      <alignment horizontal="center"/>
    </xf>
    <xf numFmtId="0" fontId="39" fillId="0" borderId="44" xfId="20" applyFont="1" applyBorder="1" applyAlignment="1">
      <alignment horizontal="center"/>
    </xf>
    <xf numFmtId="0" fontId="39" fillId="0" borderId="18" xfId="20" applyFont="1" applyBorder="1" applyAlignment="1">
      <alignment horizontal="center"/>
    </xf>
    <xf numFmtId="0" fontId="39" fillId="0" borderId="30" xfId="20" applyFont="1" applyBorder="1" applyAlignment="1">
      <alignment horizontal="center"/>
    </xf>
    <xf numFmtId="0" fontId="39" fillId="0" borderId="20" xfId="20" applyFont="1" applyBorder="1" applyAlignment="1">
      <alignment horizontal="center"/>
    </xf>
    <xf numFmtId="0" fontId="39" fillId="0" borderId="50" xfId="20" applyFont="1" applyBorder="1" applyAlignment="1">
      <alignment horizontal="center"/>
    </xf>
    <xf numFmtId="1" fontId="39" fillId="0" borderId="18" xfId="20" quotePrefix="1" applyNumberFormat="1" applyFont="1" applyBorder="1" applyAlignment="1">
      <alignment horizontal="center"/>
    </xf>
    <xf numFmtId="1" fontId="39" fillId="0" borderId="20" xfId="20" quotePrefix="1" applyNumberFormat="1" applyFont="1" applyBorder="1" applyAlignment="1">
      <alignment horizontal="center"/>
    </xf>
    <xf numFmtId="0" fontId="39" fillId="0" borderId="26" xfId="20" applyFont="1" applyBorder="1" applyAlignment="1">
      <alignment horizontal="center" vertical="center"/>
    </xf>
    <xf numFmtId="0" fontId="39" fillId="0" borderId="0" xfId="20" applyFont="1" applyAlignment="1">
      <alignment horizontal="center" vertical="center"/>
    </xf>
    <xf numFmtId="0" fontId="39" fillId="0" borderId="36" xfId="20" quotePrefix="1" applyFont="1" applyBorder="1" applyAlignment="1">
      <alignment horizontal="left" vertical="center"/>
    </xf>
    <xf numFmtId="0" fontId="42" fillId="0" borderId="0" xfId="20" quotePrefix="1" applyFont="1" applyAlignment="1">
      <alignment horizontal="left"/>
    </xf>
    <xf numFmtId="0" fontId="42" fillId="0" borderId="0" xfId="20" applyFont="1" applyAlignment="1">
      <alignment horizontal="left"/>
    </xf>
    <xf numFmtId="43" fontId="16" fillId="0" borderId="0" xfId="19" applyFont="1" applyFill="1" applyAlignment="1">
      <alignment vertical="center"/>
    </xf>
    <xf numFmtId="43" fontId="16" fillId="0" borderId="0" xfId="19" applyFont="1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39" fillId="5" borderId="0" xfId="3" applyFont="1" applyFill="1" applyAlignment="1">
      <alignment horizontal="center" vertical="center"/>
    </xf>
    <xf numFmtId="0" fontId="39" fillId="5" borderId="0" xfId="20" applyFont="1" applyFill="1" applyAlignment="1">
      <alignment horizontal="center" vertical="center"/>
    </xf>
    <xf numFmtId="0" fontId="40" fillId="0" borderId="0" xfId="20" applyFont="1" applyAlignment="1">
      <alignment horizontal="left" vertical="center"/>
    </xf>
    <xf numFmtId="0" fontId="42" fillId="0" borderId="0" xfId="20" applyFont="1" applyAlignment="1">
      <alignment horizontal="left" vertical="center"/>
    </xf>
    <xf numFmtId="0" fontId="39" fillId="9" borderId="23" xfId="20" applyFont="1" applyFill="1" applyBorder="1" applyAlignment="1">
      <alignment horizontal="center" vertical="center"/>
    </xf>
    <xf numFmtId="0" fontId="39" fillId="9" borderId="24" xfId="20" applyFont="1" applyFill="1" applyBorder="1" applyAlignment="1">
      <alignment horizontal="center" vertical="center"/>
    </xf>
    <xf numFmtId="0" fontId="39" fillId="0" borderId="54" xfId="2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34" fillId="0" borderId="0" xfId="0" applyFont="1"/>
    <xf numFmtId="0" fontId="18" fillId="14" borderId="0" xfId="0" applyFont="1" applyFill="1" applyAlignment="1">
      <alignment vertical="center"/>
    </xf>
    <xf numFmtId="0" fontId="39" fillId="0" borderId="27" xfId="20" applyFont="1" applyBorder="1" applyAlignment="1">
      <alignment horizontal="center" vertical="center"/>
    </xf>
    <xf numFmtId="0" fontId="39" fillId="0" borderId="4" xfId="20" applyFont="1" applyBorder="1" applyAlignment="1">
      <alignment horizontal="center" vertical="center"/>
    </xf>
    <xf numFmtId="0" fontId="46" fillId="0" borderId="0" xfId="5" applyFont="1"/>
    <xf numFmtId="0" fontId="47" fillId="0" borderId="0" xfId="5" applyFont="1"/>
    <xf numFmtId="0" fontId="48" fillId="0" borderId="0" xfId="5" applyFont="1"/>
    <xf numFmtId="0" fontId="47" fillId="0" borderId="60" xfId="5" applyFont="1" applyBorder="1" applyAlignment="1">
      <alignment horizontal="center"/>
    </xf>
    <xf numFmtId="0" fontId="47" fillId="0" borderId="19" xfId="5" applyFont="1" applyBorder="1" applyAlignment="1">
      <alignment horizontal="center"/>
    </xf>
    <xf numFmtId="0" fontId="47" fillId="0" borderId="21" xfId="5" applyFont="1" applyBorder="1"/>
    <xf numFmtId="0" fontId="47" fillId="0" borderId="7" xfId="5" applyFont="1" applyBorder="1"/>
    <xf numFmtId="0" fontId="49" fillId="0" borderId="0" xfId="5" applyFont="1"/>
    <xf numFmtId="0" fontId="47" fillId="0" borderId="3" xfId="5" applyFont="1" applyBorder="1"/>
    <xf numFmtId="164" fontId="47" fillId="0" borderId="3" xfId="2" applyFont="1" applyFill="1" applyBorder="1" applyAlignment="1"/>
    <xf numFmtId="164" fontId="47" fillId="0" borderId="31" xfId="2" applyFont="1" applyBorder="1"/>
    <xf numFmtId="164" fontId="47" fillId="0" borderId="3" xfId="2" applyFont="1" applyBorder="1"/>
    <xf numFmtId="0" fontId="47" fillId="0" borderId="19" xfId="5" applyFont="1" applyBorder="1"/>
    <xf numFmtId="164" fontId="47" fillId="0" borderId="19" xfId="2" applyFont="1" applyBorder="1"/>
    <xf numFmtId="0" fontId="47" fillId="0" borderId="3" xfId="0" applyFont="1" applyBorder="1"/>
    <xf numFmtId="0" fontId="47" fillId="0" borderId="19" xfId="0" applyFont="1" applyBorder="1"/>
    <xf numFmtId="0" fontId="51" fillId="18" borderId="8" xfId="5" applyFont="1" applyFill="1" applyBorder="1"/>
    <xf numFmtId="0" fontId="52" fillId="18" borderId="9" xfId="5" applyFont="1" applyFill="1" applyBorder="1"/>
    <xf numFmtId="0" fontId="52" fillId="0" borderId="9" xfId="5" applyFont="1" applyBorder="1"/>
    <xf numFmtId="0" fontId="51" fillId="0" borderId="9" xfId="5" applyFont="1" applyBorder="1"/>
    <xf numFmtId="0" fontId="50" fillId="13" borderId="9" xfId="5" applyFont="1" applyFill="1" applyBorder="1"/>
    <xf numFmtId="0" fontId="50" fillId="13" borderId="15" xfId="5" applyFont="1" applyFill="1" applyBorder="1"/>
    <xf numFmtId="0" fontId="42" fillId="0" borderId="34" xfId="20" applyFont="1" applyBorder="1" applyAlignment="1">
      <alignment horizontal="center" vertical="center"/>
    </xf>
    <xf numFmtId="178" fontId="53" fillId="0" borderId="3" xfId="22" applyNumberFormat="1" applyFont="1" applyFill="1" applyBorder="1" applyAlignment="1">
      <alignment horizontal="center" vertical="center"/>
    </xf>
    <xf numFmtId="0" fontId="39" fillId="0" borderId="3" xfId="20" applyFont="1" applyBorder="1" applyAlignment="1">
      <alignment horizontal="center"/>
    </xf>
    <xf numFmtId="0" fontId="39" fillId="0" borderId="3" xfId="20" applyFont="1" applyBorder="1" applyAlignment="1">
      <alignment horizontal="center" vertical="center"/>
    </xf>
    <xf numFmtId="0" fontId="37" fillId="0" borderId="0" xfId="20" applyFont="1" applyAlignment="1">
      <alignment horizontal="left" vertical="center"/>
    </xf>
    <xf numFmtId="0" fontId="49" fillId="0" borderId="3" xfId="5" applyFont="1" applyBorder="1"/>
    <xf numFmtId="0" fontId="47" fillId="0" borderId="29" xfId="5" applyFont="1" applyBorder="1"/>
    <xf numFmtId="0" fontId="47" fillId="0" borderId="58" xfId="5" applyFont="1" applyBorder="1"/>
    <xf numFmtId="0" fontId="3" fillId="4" borderId="1" xfId="0" applyFont="1" applyFill="1" applyBorder="1" applyAlignment="1">
      <alignment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3" xfId="5" applyFont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4" fillId="0" borderId="5" xfId="0" applyFont="1" applyBorder="1"/>
    <xf numFmtId="0" fontId="51" fillId="19" borderId="9" xfId="5" applyFont="1" applyFill="1" applyBorder="1" applyAlignment="1">
      <alignment horizontal="center"/>
    </xf>
    <xf numFmtId="0" fontId="47" fillId="0" borderId="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0" fillId="0" borderId="9" xfId="5" applyFont="1" applyBorder="1" applyAlignment="1">
      <alignment horizontal="center"/>
    </xf>
    <xf numFmtId="0" fontId="50" fillId="0" borderId="15" xfId="5" applyFont="1" applyBorder="1" applyAlignment="1">
      <alignment horizontal="center"/>
    </xf>
    <xf numFmtId="0" fontId="49" fillId="0" borderId="61" xfId="5" applyFont="1" applyBorder="1" applyAlignment="1">
      <alignment horizontal="center" vertical="center"/>
    </xf>
    <xf numFmtId="0" fontId="49" fillId="0" borderId="62" xfId="5" applyFont="1" applyBorder="1" applyAlignment="1">
      <alignment horizontal="center" vertical="center"/>
    </xf>
    <xf numFmtId="0" fontId="49" fillId="0" borderId="64" xfId="5" applyFont="1" applyBorder="1" applyAlignment="1">
      <alignment horizontal="center" vertical="center"/>
    </xf>
    <xf numFmtId="0" fontId="49" fillId="0" borderId="55" xfId="5" applyFont="1" applyBorder="1" applyAlignment="1">
      <alignment horizontal="center" vertical="center"/>
    </xf>
    <xf numFmtId="0" fontId="49" fillId="0" borderId="54" xfId="5" applyFont="1" applyBorder="1" applyAlignment="1">
      <alignment horizontal="center" vertical="center"/>
    </xf>
    <xf numFmtId="0" fontId="49" fillId="0" borderId="63" xfId="5" applyFont="1" applyBorder="1" applyAlignment="1">
      <alignment horizontal="center" vertical="center"/>
    </xf>
    <xf numFmtId="0" fontId="49" fillId="0" borderId="59" xfId="5" applyFont="1" applyBorder="1" applyAlignment="1">
      <alignment horizontal="center"/>
    </xf>
    <xf numFmtId="0" fontId="49" fillId="0" borderId="58" xfId="5" applyFont="1" applyBorder="1" applyAlignment="1">
      <alignment horizontal="center"/>
    </xf>
    <xf numFmtId="0" fontId="49" fillId="0" borderId="5" xfId="5" applyFont="1" applyBorder="1" applyAlignment="1">
      <alignment horizontal="center" vertical="center"/>
    </xf>
    <xf numFmtId="0" fontId="49" fillId="0" borderId="18" xfId="5" applyFont="1" applyBorder="1" applyAlignment="1">
      <alignment horizontal="center" vertical="center"/>
    </xf>
    <xf numFmtId="0" fontId="49" fillId="21" borderId="25" xfId="5" applyFont="1" applyFill="1" applyBorder="1" applyAlignment="1">
      <alignment horizontal="center" vertical="center"/>
    </xf>
    <xf numFmtId="0" fontId="49" fillId="21" borderId="66" xfId="5" applyFont="1" applyFill="1" applyBorder="1" applyAlignment="1">
      <alignment horizontal="center" vertical="center"/>
    </xf>
    <xf numFmtId="0" fontId="49" fillId="21" borderId="67" xfId="5" applyFont="1" applyFill="1" applyBorder="1" applyAlignment="1">
      <alignment horizontal="center" vertical="center"/>
    </xf>
    <xf numFmtId="0" fontId="49" fillId="0" borderId="58" xfId="5" applyFont="1" applyBorder="1" applyAlignment="1">
      <alignment horizontal="center" vertical="center"/>
    </xf>
    <xf numFmtId="0" fontId="49" fillId="0" borderId="3" xfId="5" applyFont="1" applyBorder="1" applyAlignment="1">
      <alignment horizontal="center" vertical="center"/>
    </xf>
    <xf numFmtId="0" fontId="49" fillId="0" borderId="19" xfId="5" applyFont="1" applyBorder="1" applyAlignment="1">
      <alignment horizontal="center" vertical="center"/>
    </xf>
    <xf numFmtId="0" fontId="47" fillId="0" borderId="58" xfId="5" applyFont="1" applyBorder="1" applyAlignment="1">
      <alignment horizontal="center" vertical="center"/>
    </xf>
    <xf numFmtId="0" fontId="47" fillId="0" borderId="3" xfId="5" applyFont="1" applyBorder="1" applyAlignment="1">
      <alignment horizontal="center" vertical="center"/>
    </xf>
    <xf numFmtId="0" fontId="47" fillId="0" borderId="19" xfId="5" applyFont="1" applyBorder="1" applyAlignment="1">
      <alignment horizontal="center" vertical="center"/>
    </xf>
    <xf numFmtId="0" fontId="49" fillId="22" borderId="25" xfId="5" applyFont="1" applyFill="1" applyBorder="1" applyAlignment="1">
      <alignment horizontal="center" vertical="center"/>
    </xf>
    <xf numFmtId="0" fontId="49" fillId="22" borderId="66" xfId="5" applyFont="1" applyFill="1" applyBorder="1" applyAlignment="1">
      <alignment horizontal="center" vertical="center"/>
    </xf>
    <xf numFmtId="0" fontId="49" fillId="22" borderId="67" xfId="5" applyFont="1" applyFill="1" applyBorder="1" applyAlignment="1">
      <alignment horizontal="center" vertical="center"/>
    </xf>
    <xf numFmtId="0" fontId="49" fillId="0" borderId="28" xfId="5" applyFont="1" applyBorder="1" applyAlignment="1">
      <alignment horizontal="center" vertical="center"/>
    </xf>
    <xf numFmtId="0" fontId="49" fillId="0" borderId="65" xfId="5" applyFont="1" applyBorder="1" applyAlignment="1">
      <alignment horizontal="center" vertical="center"/>
    </xf>
    <xf numFmtId="0" fontId="49" fillId="0" borderId="21" xfId="5" applyFont="1" applyBorder="1" applyAlignment="1">
      <alignment horizontal="center" vertical="center"/>
    </xf>
    <xf numFmtId="0" fontId="51" fillId="20" borderId="9" xfId="5" applyFont="1" applyFill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13" borderId="51" xfId="0" applyFont="1" applyFill="1" applyBorder="1" applyAlignment="1">
      <alignment horizontal="center"/>
    </xf>
    <xf numFmtId="0" fontId="18" fillId="13" borderId="34" xfId="0" applyFont="1" applyFill="1" applyBorder="1" applyAlignment="1">
      <alignment horizontal="center"/>
    </xf>
    <xf numFmtId="0" fontId="18" fillId="13" borderId="35" xfId="0" applyFont="1" applyFill="1" applyBorder="1" applyAlignment="1">
      <alignment horizontal="center"/>
    </xf>
    <xf numFmtId="17" fontId="13" fillId="0" borderId="0" xfId="0" applyNumberFormat="1" applyFont="1" applyAlignment="1">
      <alignment horizontal="center"/>
    </xf>
    <xf numFmtId="0" fontId="39" fillId="10" borderId="41" xfId="20" applyFont="1" applyFill="1" applyBorder="1" applyAlignment="1">
      <alignment horizontal="center" vertical="center"/>
    </xf>
    <xf numFmtId="0" fontId="42" fillId="10" borderId="47" xfId="3" applyFont="1" applyFill="1" applyBorder="1" applyAlignment="1">
      <alignment horizontal="center" vertical="center"/>
    </xf>
    <xf numFmtId="0" fontId="39" fillId="8" borderId="39" xfId="20" applyFont="1" applyFill="1" applyBorder="1" applyAlignment="1">
      <alignment horizontal="center"/>
    </xf>
    <xf numFmtId="0" fontId="39" fillId="8" borderId="17" xfId="20" applyFont="1" applyFill="1" applyBorder="1" applyAlignment="1">
      <alignment horizontal="center"/>
    </xf>
    <xf numFmtId="0" fontId="39" fillId="9" borderId="16" xfId="20" applyFont="1" applyFill="1" applyBorder="1" applyAlignment="1">
      <alignment horizontal="center"/>
    </xf>
    <xf numFmtId="0" fontId="39" fillId="9" borderId="8" xfId="20" applyFont="1" applyFill="1" applyBorder="1" applyAlignment="1">
      <alignment horizontal="center"/>
    </xf>
    <xf numFmtId="0" fontId="39" fillId="9" borderId="15" xfId="20" applyFont="1" applyFill="1" applyBorder="1" applyAlignment="1">
      <alignment horizontal="center"/>
    </xf>
    <xf numFmtId="0" fontId="39" fillId="10" borderId="16" xfId="20" applyFont="1" applyFill="1" applyBorder="1" applyAlignment="1">
      <alignment horizontal="center" vertical="center"/>
    </xf>
    <xf numFmtId="0" fontId="39" fillId="10" borderId="40" xfId="20" applyFont="1" applyFill="1" applyBorder="1" applyAlignment="1">
      <alignment horizontal="center" vertical="center"/>
    </xf>
    <xf numFmtId="0" fontId="44" fillId="8" borderId="8" xfId="20" applyFont="1" applyFill="1" applyBorder="1" applyAlignment="1">
      <alignment horizontal="center" vertical="center"/>
    </xf>
    <xf numFmtId="0" fontId="44" fillId="8" borderId="9" xfId="20" applyFont="1" applyFill="1" applyBorder="1" applyAlignment="1">
      <alignment horizontal="center" vertical="center"/>
    </xf>
    <xf numFmtId="0" fontId="44" fillId="8" borderId="15" xfId="20" applyFont="1" applyFill="1" applyBorder="1" applyAlignment="1">
      <alignment horizontal="center" vertical="center"/>
    </xf>
    <xf numFmtId="0" fontId="39" fillId="9" borderId="41" xfId="20" applyFont="1" applyFill="1" applyBorder="1" applyAlignment="1">
      <alignment horizontal="center" vertical="center"/>
    </xf>
    <xf numFmtId="0" fontId="39" fillId="9" borderId="42" xfId="20" applyFont="1" applyFill="1" applyBorder="1" applyAlignment="1">
      <alignment horizontal="center" vertical="center"/>
    </xf>
    <xf numFmtId="0" fontId="39" fillId="10" borderId="37" xfId="20" applyFont="1" applyFill="1" applyBorder="1" applyAlignment="1">
      <alignment horizontal="center" vertical="center"/>
    </xf>
    <xf numFmtId="0" fontId="42" fillId="10" borderId="4" xfId="3" applyFont="1" applyFill="1" applyBorder="1" applyAlignment="1">
      <alignment horizontal="center" vertical="center"/>
    </xf>
    <xf numFmtId="0" fontId="39" fillId="8" borderId="8" xfId="2" applyNumberFormat="1" applyFont="1" applyFill="1" applyBorder="1" applyAlignment="1">
      <alignment horizontal="center" vertical="center"/>
    </xf>
    <xf numFmtId="0" fontId="39" fillId="8" borderId="9" xfId="2" applyNumberFormat="1" applyFont="1" applyFill="1" applyBorder="1" applyAlignment="1">
      <alignment horizontal="center" vertical="center"/>
    </xf>
    <xf numFmtId="0" fontId="39" fillId="8" borderId="15" xfId="2" applyNumberFormat="1" applyFont="1" applyFill="1" applyBorder="1" applyAlignment="1">
      <alignment horizontal="center" vertical="center"/>
    </xf>
    <xf numFmtId="0" fontId="39" fillId="9" borderId="44" xfId="20" applyFont="1" applyFill="1" applyBorder="1" applyAlignment="1">
      <alignment horizontal="center" vertical="center"/>
    </xf>
    <xf numFmtId="0" fontId="11" fillId="0" borderId="42" xfId="3" applyFont="1" applyBorder="1" applyAlignment="1">
      <alignment horizontal="center" vertical="center"/>
    </xf>
    <xf numFmtId="0" fontId="39" fillId="9" borderId="8" xfId="20" applyFont="1" applyFill="1" applyBorder="1" applyAlignment="1">
      <alignment horizontal="center" vertical="center"/>
    </xf>
    <xf numFmtId="0" fontId="39" fillId="9" borderId="15" xfId="20" applyFont="1" applyFill="1" applyBorder="1" applyAlignment="1">
      <alignment horizontal="center" vertical="center"/>
    </xf>
    <xf numFmtId="0" fontId="40" fillId="0" borderId="0" xfId="20" applyFont="1" applyAlignment="1">
      <alignment horizontal="center" vertical="center" wrapText="1"/>
    </xf>
    <xf numFmtId="0" fontId="40" fillId="0" borderId="0" xfId="2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2" fillId="0" borderId="0" xfId="20" applyFont="1" applyAlignment="1">
      <alignment horizontal="left" wrapText="1"/>
    </xf>
    <xf numFmtId="0" fontId="42" fillId="0" borderId="0" xfId="20" applyFont="1" applyAlignment="1">
      <alignment horizontal="left" vertical="center"/>
    </xf>
    <xf numFmtId="0" fontId="39" fillId="9" borderId="41" xfId="20" applyFont="1" applyFill="1" applyBorder="1" applyAlignment="1">
      <alignment horizontal="center"/>
    </xf>
    <xf numFmtId="0" fontId="39" fillId="9" borderId="42" xfId="20" applyFont="1" applyFill="1" applyBorder="1" applyAlignment="1">
      <alignment horizontal="center"/>
    </xf>
    <xf numFmtId="0" fontId="39" fillId="0" borderId="33" xfId="20" applyFont="1" applyBorder="1" applyAlignment="1">
      <alignment horizontal="center" vertical="center"/>
    </xf>
    <xf numFmtId="0" fontId="39" fillId="9" borderId="23" xfId="20" applyFont="1" applyFill="1" applyBorder="1" applyAlignment="1">
      <alignment horizontal="center" vertical="center"/>
    </xf>
    <xf numFmtId="0" fontId="39" fillId="9" borderId="24" xfId="20" applyFont="1" applyFill="1" applyBorder="1" applyAlignment="1">
      <alignment horizontal="center" vertical="center"/>
    </xf>
    <xf numFmtId="0" fontId="39" fillId="9" borderId="44" xfId="20" applyFont="1" applyFill="1" applyBorder="1" applyAlignment="1">
      <alignment horizontal="center"/>
    </xf>
    <xf numFmtId="0" fontId="39" fillId="8" borderId="8" xfId="20" applyFont="1" applyFill="1" applyBorder="1" applyAlignment="1">
      <alignment horizontal="center"/>
    </xf>
    <xf numFmtId="0" fontId="39" fillId="8" borderId="9" xfId="20" applyFont="1" applyFill="1" applyBorder="1" applyAlignment="1">
      <alignment horizontal="center"/>
    </xf>
    <xf numFmtId="0" fontId="39" fillId="8" borderId="15" xfId="20" applyFont="1" applyFill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4" fillId="12" borderId="29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0" fontId="14" fillId="12" borderId="31" xfId="0" applyFont="1" applyFill="1" applyBorder="1" applyAlignment="1">
      <alignment horizontal="center"/>
    </xf>
    <xf numFmtId="0" fontId="14" fillId="12" borderId="23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14" fillId="12" borderId="26" xfId="0" applyFont="1" applyFill="1" applyBorder="1" applyAlignment="1">
      <alignment horizontal="center"/>
    </xf>
    <xf numFmtId="0" fontId="14" fillId="12" borderId="42" xfId="0" applyFont="1" applyFill="1" applyBorder="1" applyAlignment="1">
      <alignment horizontal="center"/>
    </xf>
    <xf numFmtId="0" fontId="13" fillId="11" borderId="33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1" fontId="7" fillId="7" borderId="16" xfId="0" applyNumberFormat="1" applyFont="1" applyFill="1" applyBorder="1" applyAlignment="1">
      <alignment horizontal="center" wrapText="1"/>
    </xf>
    <xf numFmtId="11" fontId="7" fillId="7" borderId="10" xfId="0" applyNumberFormat="1" applyFont="1" applyFill="1" applyBorder="1" applyAlignment="1">
      <alignment horizontal="center" wrapText="1"/>
    </xf>
  </cellXfs>
  <cellStyles count="67">
    <cellStyle name="AeE­ [0]_INQUIRY ¿μ¾÷AßAø " xfId="24" xr:uid="{00000000-0005-0000-0000-000000000000}"/>
    <cellStyle name="AeE­_INQUIRY ¿μ¾÷AßAø " xfId="25" xr:uid="{00000000-0005-0000-0000-000001000000}"/>
    <cellStyle name="AÞ¸¶ [0]_INQUIRY ¿?¾÷AßAø " xfId="26" xr:uid="{00000000-0005-0000-0000-000002000000}"/>
    <cellStyle name="AÞ¸¶_INQUIRY ¿?¾÷AßAø " xfId="27" xr:uid="{00000000-0005-0000-0000-000003000000}"/>
    <cellStyle name="C?AØ_¿?¾÷CoE² " xfId="28" xr:uid="{00000000-0005-0000-0000-000004000000}"/>
    <cellStyle name="C￥AØ_¿μ¾÷CoE² " xfId="29" xr:uid="{00000000-0005-0000-0000-000005000000}"/>
    <cellStyle name="Calc Currency (0)" xfId="30" xr:uid="{00000000-0005-0000-0000-000006000000}"/>
    <cellStyle name="Comma" xfId="19" builtinId="3"/>
    <cellStyle name="Comma 2" xfId="2" xr:uid="{00000000-0005-0000-0000-000008000000}"/>
    <cellStyle name="Comma 2 2" xfId="13" xr:uid="{00000000-0005-0000-0000-000009000000}"/>
    <cellStyle name="Comma 2 3" xfId="11" xr:uid="{00000000-0005-0000-0000-00000A000000}"/>
    <cellStyle name="Comma 2 4" xfId="6" xr:uid="{00000000-0005-0000-0000-00000B000000}"/>
    <cellStyle name="Comma 2 5" xfId="22" xr:uid="{00000000-0005-0000-0000-00000C000000}"/>
    <cellStyle name="Comma 3" xfId="7" xr:uid="{00000000-0005-0000-0000-00000D000000}"/>
    <cellStyle name="Comma 4" xfId="4" xr:uid="{00000000-0005-0000-0000-00000E000000}"/>
    <cellStyle name="Comma 5" xfId="23" xr:uid="{00000000-0005-0000-0000-00000F000000}"/>
    <cellStyle name="Comma0" xfId="31" xr:uid="{00000000-0005-0000-0000-000010000000}"/>
    <cellStyle name="Copied" xfId="32" xr:uid="{00000000-0005-0000-0000-000011000000}"/>
    <cellStyle name="Currency0" xfId="33" xr:uid="{00000000-0005-0000-0000-000012000000}"/>
    <cellStyle name="Date" xfId="34" xr:uid="{00000000-0005-0000-0000-000013000000}"/>
    <cellStyle name="Entered" xfId="35" xr:uid="{00000000-0005-0000-0000-000014000000}"/>
    <cellStyle name="Fixed" xfId="36" xr:uid="{00000000-0005-0000-0000-000015000000}"/>
    <cellStyle name="Grey" xfId="37" xr:uid="{00000000-0005-0000-0000-000016000000}"/>
    <cellStyle name="Header1" xfId="38" xr:uid="{00000000-0005-0000-0000-000017000000}"/>
    <cellStyle name="Header2" xfId="39" xr:uid="{00000000-0005-0000-0000-000018000000}"/>
    <cellStyle name="Heading1" xfId="40" xr:uid="{00000000-0005-0000-0000-000019000000}"/>
    <cellStyle name="Heading2" xfId="41" xr:uid="{00000000-0005-0000-0000-00001A000000}"/>
    <cellStyle name="Input [yellow]" xfId="42" xr:uid="{00000000-0005-0000-0000-00001B000000}"/>
    <cellStyle name="no dec" xfId="43" xr:uid="{00000000-0005-0000-0000-00001C000000}"/>
    <cellStyle name="Normal" xfId="0" builtinId="0"/>
    <cellStyle name="Normal - Style1" xfId="44" xr:uid="{00000000-0005-0000-0000-00001E000000}"/>
    <cellStyle name="Normal 2" xfId="5" xr:uid="{00000000-0005-0000-0000-00001F000000}"/>
    <cellStyle name="Normal 2 2" xfId="8" xr:uid="{00000000-0005-0000-0000-000020000000}"/>
    <cellStyle name="Normal 2 3" xfId="21" xr:uid="{00000000-0005-0000-0000-000021000000}"/>
    <cellStyle name="Normal 3" xfId="1" xr:uid="{00000000-0005-0000-0000-000022000000}"/>
    <cellStyle name="Normal 3 2" xfId="10" xr:uid="{00000000-0005-0000-0000-000023000000}"/>
    <cellStyle name="Normal 3 2 2" xfId="16" xr:uid="{00000000-0005-0000-0000-000024000000}"/>
    <cellStyle name="Normal 3 2 3" xfId="18" xr:uid="{00000000-0005-0000-0000-000025000000}"/>
    <cellStyle name="Normal 3 3" xfId="9" xr:uid="{00000000-0005-0000-0000-000026000000}"/>
    <cellStyle name="Normal 3 4" xfId="14" xr:uid="{00000000-0005-0000-0000-000027000000}"/>
    <cellStyle name="Normal 3 5" xfId="15" xr:uid="{00000000-0005-0000-0000-000028000000}"/>
    <cellStyle name="Normal 3 6" xfId="17" xr:uid="{00000000-0005-0000-0000-000029000000}"/>
    <cellStyle name="Normal 4" xfId="3" xr:uid="{00000000-0005-0000-0000-00002A000000}"/>
    <cellStyle name="Normal 4 2" xfId="12" xr:uid="{00000000-0005-0000-0000-00002B000000}"/>
    <cellStyle name="Normal 5" xfId="62" xr:uid="{A9AC2707-4DCB-44F1-B184-FA3AA2E788E9}"/>
    <cellStyle name="Normal 6" xfId="65" xr:uid="{1D888F42-A2D2-4646-B238-4BB22C8CBC8A}"/>
    <cellStyle name="Normal 7" xfId="64" xr:uid="{69A1C2BA-9F3B-4F76-836B-C56657ECBED9}"/>
    <cellStyle name="Normal 8" xfId="66" xr:uid="{BCD5A1DD-0A25-4FAB-AF67-E3E41780683A}"/>
    <cellStyle name="Normal 9" xfId="63" xr:uid="{337241A3-CC37-491F-9B7E-329507E7719C}"/>
    <cellStyle name="Normal_THCEXP" xfId="20" xr:uid="{00000000-0005-0000-0000-00002C000000}"/>
    <cellStyle name="Percent [2]" xfId="45" xr:uid="{00000000-0005-0000-0000-00002D000000}"/>
    <cellStyle name="RevList" xfId="46" xr:uid="{00000000-0005-0000-0000-00002E000000}"/>
    <cellStyle name="Subtotal" xfId="47" xr:uid="{00000000-0005-0000-0000-00002F000000}"/>
    <cellStyle name="Total 2" xfId="48" xr:uid="{00000000-0005-0000-0000-000030000000}"/>
    <cellStyle name="똿뗦먛귟 [0.00]_PRODUCT DETAIL Q1" xfId="49" xr:uid="{00000000-0005-0000-0000-000031000000}"/>
    <cellStyle name="똿뗦먛귟_PRODUCT DETAIL Q1" xfId="50" xr:uid="{00000000-0005-0000-0000-000032000000}"/>
    <cellStyle name="믅됞 [0.00]_PRODUCT DETAIL Q1" xfId="51" xr:uid="{00000000-0005-0000-0000-000033000000}"/>
    <cellStyle name="믅됞_PRODUCT DETAIL Q1" xfId="52" xr:uid="{00000000-0005-0000-0000-000034000000}"/>
    <cellStyle name="백분율_HOBONG" xfId="53" xr:uid="{00000000-0005-0000-0000-000035000000}"/>
    <cellStyle name="뷭?_BOOKSHIP" xfId="54" xr:uid="{00000000-0005-0000-0000-000036000000}"/>
    <cellStyle name="콤마 [0]_1202" xfId="55" xr:uid="{00000000-0005-0000-0000-000037000000}"/>
    <cellStyle name="콤마_1202" xfId="56" xr:uid="{00000000-0005-0000-0000-000038000000}"/>
    <cellStyle name="통화 [0]_1202" xfId="57" xr:uid="{00000000-0005-0000-0000-000039000000}"/>
    <cellStyle name="통화_1202" xfId="58" xr:uid="{00000000-0005-0000-0000-00003A000000}"/>
    <cellStyle name="표준_(정보부문)월별인원계획" xfId="59" xr:uid="{00000000-0005-0000-0000-00003B000000}"/>
    <cellStyle name="一般_INDIA THC" xfId="60" xr:uid="{00000000-0005-0000-0000-00003C000000}"/>
    <cellStyle name="貨幣[0]_pldt" xfId="61" xr:uid="{00000000-0005-0000-0000-00003D000000}"/>
  </cellStyles>
  <dxfs count="0"/>
  <tableStyles count="0" defaultTableStyle="TableStyleMedium2" defaultPivotStyle="PivotStyleLight16"/>
  <colors>
    <mruColors>
      <color rgb="FF7DCAD9"/>
      <color rgb="FFFFFFCC"/>
      <color rgb="FF150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JITENDRA\10.%20TSL%20Cost%20and%20Recovery\TSL%20Costings%20-%202023\1.%20FEB%202O23\ICD%20TUMB.xlsx" TargetMode="External"/><Relationship Id="rId1" Type="http://schemas.openxmlformats.org/officeDocument/2006/relationships/externalLinkPath" Target="/JITENDRA/10.%20TSL%20Cost%20and%20Recovery/TSL%20Costings%20-%202023/1.%20FEB%202O23/ICD%20TU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 FROM TUMB (BMCT)"/>
      <sheetName val="IMP TO TUMB (BMCT)"/>
      <sheetName val="EXP FROM TUMB (NSFT)"/>
      <sheetName val="IMP TO TUMB (NSFT)"/>
      <sheetName val="Summary"/>
    </sheetNames>
    <sheetDataSet>
      <sheetData sheetId="0"/>
      <sheetData sheetId="1">
        <row r="24">
          <cell r="C24">
            <v>10400</v>
          </cell>
          <cell r="D24">
            <v>15625</v>
          </cell>
        </row>
        <row r="30">
          <cell r="C30">
            <v>9500</v>
          </cell>
          <cell r="D30">
            <v>12500</v>
          </cell>
        </row>
        <row r="59">
          <cell r="C59">
            <v>13900</v>
          </cell>
          <cell r="D59">
            <v>22300</v>
          </cell>
        </row>
        <row r="65">
          <cell r="C65">
            <v>9500</v>
          </cell>
          <cell r="D65">
            <v>12500</v>
          </cell>
        </row>
      </sheetData>
      <sheetData sheetId="2"/>
      <sheetData sheetId="3">
        <row r="23">
          <cell r="C23">
            <v>12200</v>
          </cell>
          <cell r="D23">
            <v>18300</v>
          </cell>
        </row>
        <row r="29">
          <cell r="C29">
            <v>9500</v>
          </cell>
          <cell r="D29">
            <v>12500</v>
          </cell>
        </row>
        <row r="57">
          <cell r="C57">
            <v>18300</v>
          </cell>
          <cell r="D57">
            <v>28900</v>
          </cell>
        </row>
        <row r="63">
          <cell r="C63">
            <v>9500</v>
          </cell>
          <cell r="D63">
            <v>12500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2D6A-93D6-4F57-A717-E245234AEC74}">
  <sheetPr>
    <tabColor rgb="FFFFFF00"/>
  </sheetPr>
  <dimension ref="A1:J65"/>
  <sheetViews>
    <sheetView showGridLines="0" topLeftCell="A46" workbookViewId="0">
      <selection activeCell="B67" sqref="B67"/>
    </sheetView>
  </sheetViews>
  <sheetFormatPr defaultColWidth="9.140625" defaultRowHeight="12.75"/>
  <cols>
    <col min="1" max="1" width="9.140625" style="179"/>
    <col min="2" max="2" width="12.5703125" style="179" customWidth="1"/>
    <col min="3" max="3" width="12" style="179" bestFit="1" customWidth="1"/>
    <col min="4" max="4" width="14.140625" style="179" bestFit="1" customWidth="1"/>
    <col min="5" max="7" width="12" style="179" bestFit="1" customWidth="1"/>
    <col min="8" max="10" width="14.140625" style="179" bestFit="1" customWidth="1"/>
    <col min="11" max="16384" width="9.140625" style="179"/>
  </cols>
  <sheetData>
    <row r="1" spans="1:10">
      <c r="A1" s="178" t="s">
        <v>181</v>
      </c>
    </row>
    <row r="2" spans="1:10" ht="13.5" thickBot="1"/>
    <row r="3" spans="1:10" ht="16.5" customHeight="1" thickBot="1">
      <c r="A3" s="194" t="s">
        <v>163</v>
      </c>
      <c r="B3" s="195"/>
      <c r="C3" s="196"/>
      <c r="D3" s="196"/>
      <c r="E3" s="217" t="s">
        <v>156</v>
      </c>
      <c r="F3" s="217"/>
      <c r="G3" s="196"/>
      <c r="H3" s="197"/>
      <c r="I3" s="198" t="s">
        <v>103</v>
      </c>
      <c r="J3" s="199">
        <v>80</v>
      </c>
    </row>
    <row r="4" spans="1:10" ht="15.75">
      <c r="A4" s="180"/>
      <c r="D4" s="178"/>
      <c r="H4" s="178"/>
    </row>
    <row r="5" spans="1:10" ht="16.5" thickBot="1">
      <c r="A5" s="180"/>
      <c r="D5" s="178"/>
      <c r="H5" s="178"/>
    </row>
    <row r="6" spans="1:10" ht="19.5" thickBot="1">
      <c r="A6" s="225" t="s">
        <v>145</v>
      </c>
      <c r="B6" s="222" t="s">
        <v>146</v>
      </c>
      <c r="C6" s="220" t="s">
        <v>94</v>
      </c>
      <c r="D6" s="220"/>
      <c r="E6" s="220"/>
      <c r="F6" s="221"/>
      <c r="G6" s="220" t="s">
        <v>91</v>
      </c>
      <c r="H6" s="220"/>
      <c r="I6" s="220"/>
      <c r="J6" s="221"/>
    </row>
    <row r="7" spans="1:10" ht="15" customHeight="1">
      <c r="A7" s="226"/>
      <c r="B7" s="223"/>
      <c r="C7" s="228" t="s">
        <v>147</v>
      </c>
      <c r="D7" s="229"/>
      <c r="E7" s="229" t="s">
        <v>158</v>
      </c>
      <c r="F7" s="229"/>
      <c r="G7" s="228" t="s">
        <v>147</v>
      </c>
      <c r="H7" s="229"/>
      <c r="I7" s="229" t="s">
        <v>158</v>
      </c>
      <c r="J7" s="229"/>
    </row>
    <row r="8" spans="1:10" ht="15.75" customHeight="1" thickBot="1">
      <c r="A8" s="227"/>
      <c r="B8" s="224"/>
      <c r="C8" s="181" t="s">
        <v>9</v>
      </c>
      <c r="D8" s="182" t="s">
        <v>10</v>
      </c>
      <c r="E8" s="182" t="s">
        <v>9</v>
      </c>
      <c r="F8" s="182" t="s">
        <v>10</v>
      </c>
      <c r="G8" s="181" t="s">
        <v>9</v>
      </c>
      <c r="H8" s="182" t="s">
        <v>10</v>
      </c>
      <c r="I8" s="182" t="s">
        <v>9</v>
      </c>
      <c r="J8" s="182" t="s">
        <v>10</v>
      </c>
    </row>
    <row r="9" spans="1:10">
      <c r="A9" s="183"/>
      <c r="B9" s="184"/>
      <c r="C9" s="184"/>
      <c r="D9" s="184"/>
      <c r="E9" s="184"/>
      <c r="F9" s="184"/>
      <c r="G9" s="184"/>
      <c r="H9" s="184"/>
      <c r="I9" s="184"/>
      <c r="J9" s="184"/>
    </row>
    <row r="10" spans="1:10">
      <c r="A10" s="185"/>
    </row>
    <row r="11" spans="1:10">
      <c r="A11" s="230" t="s">
        <v>155</v>
      </c>
      <c r="B11" s="186" t="s">
        <v>148</v>
      </c>
      <c r="C11" s="187"/>
      <c r="D11" s="188"/>
      <c r="E11" s="187"/>
      <c r="F11" s="188"/>
      <c r="G11" s="187">
        <v>51500</v>
      </c>
      <c r="H11" s="188"/>
      <c r="I11" s="187">
        <v>69550</v>
      </c>
      <c r="J11" s="188"/>
    </row>
    <row r="12" spans="1:10">
      <c r="A12" s="230"/>
      <c r="B12" s="186" t="s">
        <v>149</v>
      </c>
      <c r="C12" s="187"/>
      <c r="D12" s="188"/>
      <c r="E12" s="187"/>
      <c r="F12" s="188"/>
      <c r="G12" s="187">
        <v>54300</v>
      </c>
      <c r="H12" s="188"/>
      <c r="I12" s="187">
        <v>72900</v>
      </c>
      <c r="J12" s="188"/>
    </row>
    <row r="13" spans="1:10">
      <c r="A13" s="230"/>
      <c r="B13" s="186" t="s">
        <v>150</v>
      </c>
      <c r="C13" s="187"/>
      <c r="D13" s="188"/>
      <c r="E13" s="187"/>
      <c r="F13" s="188"/>
      <c r="G13" s="187">
        <v>58600</v>
      </c>
      <c r="H13" s="188"/>
      <c r="I13" s="187">
        <v>78050</v>
      </c>
      <c r="J13" s="188"/>
    </row>
    <row r="14" spans="1:10">
      <c r="A14" s="230"/>
      <c r="B14" s="186" t="s">
        <v>151</v>
      </c>
      <c r="C14" s="187"/>
      <c r="D14" s="188"/>
      <c r="E14" s="187"/>
      <c r="F14" s="188"/>
      <c r="G14" s="187">
        <v>61500</v>
      </c>
      <c r="H14" s="188"/>
      <c r="I14" s="187">
        <v>81550</v>
      </c>
      <c r="J14" s="188"/>
    </row>
    <row r="15" spans="1:10">
      <c r="A15" s="230"/>
      <c r="B15" s="186" t="s">
        <v>152</v>
      </c>
      <c r="C15" s="187"/>
      <c r="D15" s="188"/>
      <c r="E15" s="187"/>
      <c r="F15" s="188"/>
      <c r="G15" s="187">
        <v>63100</v>
      </c>
      <c r="H15" s="188"/>
      <c r="I15" s="187">
        <v>83450</v>
      </c>
      <c r="J15" s="188"/>
    </row>
    <row r="16" spans="1:10">
      <c r="A16" s="230"/>
      <c r="B16" s="186" t="s">
        <v>153</v>
      </c>
      <c r="C16" s="189"/>
      <c r="D16" s="189"/>
      <c r="E16" s="189"/>
      <c r="F16" s="189"/>
      <c r="G16" s="189"/>
      <c r="H16" s="189">
        <v>74900</v>
      </c>
      <c r="I16" s="189"/>
      <c r="J16" s="189">
        <v>112200</v>
      </c>
    </row>
    <row r="17" spans="1:10" ht="13.5" thickBot="1">
      <c r="A17" s="231"/>
      <c r="B17" s="190" t="s">
        <v>154</v>
      </c>
      <c r="C17" s="191"/>
      <c r="D17" s="191"/>
      <c r="E17" s="191"/>
      <c r="F17" s="191"/>
      <c r="G17" s="191"/>
      <c r="H17" s="191">
        <v>80300</v>
      </c>
      <c r="I17" s="191"/>
      <c r="J17" s="191">
        <v>118700</v>
      </c>
    </row>
    <row r="19" spans="1:10">
      <c r="A19" s="218" t="s">
        <v>157</v>
      </c>
      <c r="B19" s="192" t="s">
        <v>148</v>
      </c>
      <c r="C19" s="187">
        <v>34900</v>
      </c>
      <c r="D19" s="188"/>
      <c r="E19" s="187">
        <v>43450</v>
      </c>
      <c r="F19" s="188"/>
      <c r="G19" s="187">
        <v>35400</v>
      </c>
      <c r="H19" s="188"/>
      <c r="I19" s="187">
        <v>53700</v>
      </c>
      <c r="J19" s="188"/>
    </row>
    <row r="20" spans="1:10">
      <c r="A20" s="218"/>
      <c r="B20" s="192" t="s">
        <v>149</v>
      </c>
      <c r="C20" s="187">
        <v>37500</v>
      </c>
      <c r="D20" s="188"/>
      <c r="E20" s="187">
        <v>46550</v>
      </c>
      <c r="F20" s="188"/>
      <c r="G20" s="187">
        <v>37600</v>
      </c>
      <c r="H20" s="188"/>
      <c r="I20" s="187">
        <v>56350</v>
      </c>
      <c r="J20" s="188"/>
    </row>
    <row r="21" spans="1:10">
      <c r="A21" s="218"/>
      <c r="B21" s="192" t="s">
        <v>150</v>
      </c>
      <c r="C21" s="187">
        <v>41800</v>
      </c>
      <c r="D21" s="188"/>
      <c r="E21" s="187">
        <v>51700</v>
      </c>
      <c r="F21" s="188"/>
      <c r="G21" s="187">
        <v>40400</v>
      </c>
      <c r="H21" s="188"/>
      <c r="I21" s="187">
        <v>59700</v>
      </c>
      <c r="J21" s="188"/>
    </row>
    <row r="22" spans="1:10">
      <c r="A22" s="218"/>
      <c r="B22" s="192" t="s">
        <v>151</v>
      </c>
      <c r="C22" s="187">
        <v>44400</v>
      </c>
      <c r="D22" s="188"/>
      <c r="E22" s="187">
        <v>54850</v>
      </c>
      <c r="F22" s="188"/>
      <c r="G22" s="187">
        <v>41400</v>
      </c>
      <c r="H22" s="188"/>
      <c r="I22" s="187">
        <v>60900</v>
      </c>
      <c r="J22" s="188"/>
    </row>
    <row r="23" spans="1:10">
      <c r="A23" s="218"/>
      <c r="B23" s="192" t="s">
        <v>152</v>
      </c>
      <c r="C23" s="187">
        <v>46100</v>
      </c>
      <c r="D23" s="188"/>
      <c r="E23" s="187">
        <v>56850</v>
      </c>
      <c r="F23" s="188"/>
      <c r="G23" s="187">
        <v>42600</v>
      </c>
      <c r="H23" s="188"/>
      <c r="I23" s="187">
        <v>62350</v>
      </c>
      <c r="J23" s="188"/>
    </row>
    <row r="24" spans="1:10">
      <c r="A24" s="218"/>
      <c r="B24" s="192" t="s">
        <v>153</v>
      </c>
      <c r="C24" s="189"/>
      <c r="D24" s="189">
        <v>57700</v>
      </c>
      <c r="E24" s="189"/>
      <c r="F24" s="189">
        <v>73350</v>
      </c>
      <c r="G24" s="189"/>
      <c r="H24" s="189">
        <v>59500</v>
      </c>
      <c r="I24" s="189"/>
      <c r="J24" s="189">
        <v>89750</v>
      </c>
    </row>
    <row r="25" spans="1:10" ht="13.5" thickBot="1">
      <c r="A25" s="219"/>
      <c r="B25" s="193" t="s">
        <v>154</v>
      </c>
      <c r="C25" s="191"/>
      <c r="D25" s="191">
        <v>61500</v>
      </c>
      <c r="E25" s="191"/>
      <c r="F25" s="191">
        <v>77900</v>
      </c>
      <c r="G25" s="191"/>
      <c r="H25" s="191">
        <v>62200</v>
      </c>
      <c r="I25" s="191"/>
      <c r="J25" s="191">
        <v>93000</v>
      </c>
    </row>
    <row r="27" spans="1:10">
      <c r="A27" s="218" t="s">
        <v>159</v>
      </c>
      <c r="B27" s="192" t="s">
        <v>148</v>
      </c>
      <c r="C27" s="187">
        <v>65000</v>
      </c>
      <c r="D27" s="188"/>
      <c r="E27" s="187">
        <v>84150</v>
      </c>
      <c r="F27" s="188"/>
      <c r="G27" s="187">
        <v>58000</v>
      </c>
      <c r="H27" s="188"/>
      <c r="I27" s="187">
        <v>89000</v>
      </c>
      <c r="J27" s="188"/>
    </row>
    <row r="28" spans="1:10">
      <c r="A28" s="218"/>
      <c r="B28" s="192" t="s">
        <v>149</v>
      </c>
      <c r="C28" s="187">
        <v>75000</v>
      </c>
      <c r="D28" s="188"/>
      <c r="E28" s="187">
        <v>95700</v>
      </c>
      <c r="F28" s="188"/>
      <c r="G28" s="187">
        <v>64500</v>
      </c>
      <c r="H28" s="188"/>
      <c r="I28" s="187">
        <v>98750</v>
      </c>
      <c r="J28" s="188"/>
    </row>
    <row r="29" spans="1:10">
      <c r="A29" s="218"/>
      <c r="B29" s="192" t="s">
        <v>150</v>
      </c>
      <c r="C29" s="187">
        <v>84000</v>
      </c>
      <c r="D29" s="188"/>
      <c r="E29" s="187">
        <v>111150</v>
      </c>
      <c r="F29" s="188"/>
      <c r="G29" s="187">
        <v>74300</v>
      </c>
      <c r="H29" s="188"/>
      <c r="I29" s="187">
        <v>113450</v>
      </c>
      <c r="J29" s="188"/>
    </row>
    <row r="30" spans="1:10">
      <c r="A30" s="218"/>
      <c r="B30" s="192" t="s">
        <v>151</v>
      </c>
      <c r="C30" s="187">
        <v>92000</v>
      </c>
      <c r="D30" s="188"/>
      <c r="E30" s="187">
        <v>120750</v>
      </c>
      <c r="F30" s="188"/>
      <c r="G30" s="187">
        <v>79100</v>
      </c>
      <c r="H30" s="188"/>
      <c r="I30" s="187">
        <v>120650</v>
      </c>
      <c r="J30" s="188"/>
    </row>
    <row r="31" spans="1:10">
      <c r="A31" s="218"/>
      <c r="B31" s="192" t="s">
        <v>152</v>
      </c>
      <c r="C31" s="187">
        <v>101000</v>
      </c>
      <c r="D31" s="188"/>
      <c r="E31" s="187">
        <v>128400</v>
      </c>
      <c r="F31" s="188"/>
      <c r="G31" s="187">
        <v>83500</v>
      </c>
      <c r="H31" s="188"/>
      <c r="I31" s="187">
        <v>127250</v>
      </c>
      <c r="J31" s="188"/>
    </row>
    <row r="32" spans="1:10">
      <c r="A32" s="218"/>
      <c r="B32" s="192" t="s">
        <v>153</v>
      </c>
      <c r="C32" s="189"/>
      <c r="D32" s="189">
        <v>114000</v>
      </c>
      <c r="E32" s="189"/>
      <c r="F32" s="189">
        <v>135350</v>
      </c>
      <c r="G32" s="189"/>
      <c r="H32" s="189">
        <v>99100</v>
      </c>
      <c r="I32" s="189"/>
      <c r="J32" s="189">
        <v>152250</v>
      </c>
    </row>
    <row r="33" spans="1:10" ht="13.5" thickBot="1">
      <c r="A33" s="219"/>
      <c r="B33" s="193" t="s">
        <v>154</v>
      </c>
      <c r="C33" s="191"/>
      <c r="D33" s="191">
        <v>127000</v>
      </c>
      <c r="E33" s="191"/>
      <c r="F33" s="191">
        <v>153050</v>
      </c>
      <c r="G33" s="191"/>
      <c r="H33" s="191">
        <v>109100</v>
      </c>
      <c r="I33" s="191"/>
      <c r="J33" s="191">
        <v>167250</v>
      </c>
    </row>
    <row r="35" spans="1:10">
      <c r="A35" s="218" t="s">
        <v>160</v>
      </c>
      <c r="B35" s="192" t="s">
        <v>148</v>
      </c>
      <c r="C35" s="187">
        <v>58000</v>
      </c>
      <c r="D35" s="188"/>
      <c r="E35" s="187">
        <v>67150</v>
      </c>
      <c r="F35" s="188"/>
      <c r="G35" s="187">
        <v>55000</v>
      </c>
      <c r="H35" s="188"/>
      <c r="I35" s="187">
        <v>76900</v>
      </c>
      <c r="J35" s="188"/>
    </row>
    <row r="36" spans="1:10">
      <c r="A36" s="218"/>
      <c r="B36" s="192" t="s">
        <v>149</v>
      </c>
      <c r="C36" s="187">
        <v>67000</v>
      </c>
      <c r="D36" s="188"/>
      <c r="E36" s="187">
        <v>75100</v>
      </c>
      <c r="F36" s="188"/>
      <c r="G36" s="187">
        <v>60500</v>
      </c>
      <c r="H36" s="188"/>
      <c r="I36" s="187">
        <v>83450</v>
      </c>
      <c r="J36" s="188"/>
    </row>
    <row r="37" spans="1:10">
      <c r="A37" s="218"/>
      <c r="B37" s="192" t="s">
        <v>150</v>
      </c>
      <c r="C37" s="187">
        <v>77000</v>
      </c>
      <c r="D37" s="188"/>
      <c r="E37" s="187">
        <v>85650</v>
      </c>
      <c r="F37" s="188"/>
      <c r="G37" s="187">
        <v>67500</v>
      </c>
      <c r="H37" s="188"/>
      <c r="I37" s="187">
        <v>92500</v>
      </c>
      <c r="J37" s="188"/>
    </row>
    <row r="38" spans="1:10">
      <c r="A38" s="218"/>
      <c r="B38" s="192" t="s">
        <v>151</v>
      </c>
      <c r="C38" s="187">
        <v>79000</v>
      </c>
      <c r="D38" s="188"/>
      <c r="E38" s="187">
        <v>88300</v>
      </c>
      <c r="F38" s="188"/>
      <c r="G38" s="187">
        <v>71400</v>
      </c>
      <c r="H38" s="188"/>
      <c r="I38" s="187">
        <v>97150</v>
      </c>
      <c r="J38" s="188"/>
    </row>
    <row r="39" spans="1:10">
      <c r="A39" s="218"/>
      <c r="B39" s="192" t="s">
        <v>152</v>
      </c>
      <c r="C39" s="187">
        <v>86000</v>
      </c>
      <c r="D39" s="188"/>
      <c r="E39" s="187">
        <v>93350</v>
      </c>
      <c r="F39" s="188"/>
      <c r="G39" s="187">
        <v>75000</v>
      </c>
      <c r="H39" s="188"/>
      <c r="I39" s="187">
        <v>101000</v>
      </c>
      <c r="J39" s="188"/>
    </row>
    <row r="40" spans="1:10">
      <c r="A40" s="218"/>
      <c r="B40" s="192" t="s">
        <v>153</v>
      </c>
      <c r="C40" s="189"/>
      <c r="D40" s="189">
        <v>103000</v>
      </c>
      <c r="E40" s="189"/>
      <c r="F40" s="189">
        <v>111650</v>
      </c>
      <c r="G40" s="189"/>
      <c r="H40" s="189">
        <v>96000</v>
      </c>
      <c r="I40" s="189"/>
      <c r="J40" s="189">
        <v>131450</v>
      </c>
    </row>
    <row r="41" spans="1:10" ht="13.5" thickBot="1">
      <c r="A41" s="219"/>
      <c r="B41" s="193" t="s">
        <v>154</v>
      </c>
      <c r="C41" s="191"/>
      <c r="D41" s="191">
        <v>115000</v>
      </c>
      <c r="E41" s="191"/>
      <c r="F41" s="191">
        <v>123650</v>
      </c>
      <c r="G41" s="191"/>
      <c r="H41" s="191">
        <v>99000</v>
      </c>
      <c r="I41" s="191"/>
      <c r="J41" s="191">
        <v>135700</v>
      </c>
    </row>
    <row r="43" spans="1:10">
      <c r="A43" s="218" t="s">
        <v>161</v>
      </c>
      <c r="B43" s="192" t="s">
        <v>148</v>
      </c>
      <c r="C43" s="187"/>
      <c r="D43" s="188"/>
      <c r="E43" s="187"/>
      <c r="F43" s="188"/>
      <c r="G43" s="187">
        <v>59000</v>
      </c>
      <c r="H43" s="188"/>
      <c r="I43" s="187">
        <v>78000</v>
      </c>
      <c r="J43" s="188"/>
    </row>
    <row r="44" spans="1:10">
      <c r="A44" s="218"/>
      <c r="B44" s="192" t="s">
        <v>149</v>
      </c>
      <c r="C44" s="187"/>
      <c r="D44" s="188"/>
      <c r="E44" s="187"/>
      <c r="F44" s="188"/>
      <c r="G44" s="187">
        <v>65400</v>
      </c>
      <c r="H44" s="188"/>
      <c r="I44" s="187">
        <v>85750</v>
      </c>
      <c r="J44" s="188"/>
    </row>
    <row r="45" spans="1:10">
      <c r="A45" s="218"/>
      <c r="B45" s="192" t="s">
        <v>150</v>
      </c>
      <c r="C45" s="187"/>
      <c r="D45" s="188"/>
      <c r="E45" s="187"/>
      <c r="F45" s="188"/>
      <c r="G45" s="187">
        <v>75500</v>
      </c>
      <c r="H45" s="188"/>
      <c r="I45" s="187">
        <v>97800</v>
      </c>
      <c r="J45" s="188"/>
    </row>
    <row r="46" spans="1:10">
      <c r="A46" s="218"/>
      <c r="B46" s="192" t="s">
        <v>151</v>
      </c>
      <c r="C46" s="187"/>
      <c r="D46" s="188"/>
      <c r="E46" s="187"/>
      <c r="F46" s="188"/>
      <c r="G46" s="187">
        <v>80100</v>
      </c>
      <c r="H46" s="188"/>
      <c r="I46" s="187">
        <v>103400</v>
      </c>
      <c r="J46" s="188"/>
    </row>
    <row r="47" spans="1:10">
      <c r="A47" s="218"/>
      <c r="B47" s="192" t="s">
        <v>152</v>
      </c>
      <c r="C47" s="187"/>
      <c r="D47" s="188"/>
      <c r="E47" s="187"/>
      <c r="F47" s="188"/>
      <c r="G47" s="187">
        <v>83300</v>
      </c>
      <c r="H47" s="188"/>
      <c r="I47" s="187">
        <v>107200</v>
      </c>
      <c r="J47" s="188"/>
    </row>
    <row r="48" spans="1:10">
      <c r="A48" s="218"/>
      <c r="B48" s="192" t="s">
        <v>153</v>
      </c>
      <c r="C48" s="189"/>
      <c r="D48" s="189"/>
      <c r="E48" s="189"/>
      <c r="F48" s="189"/>
      <c r="G48" s="189"/>
      <c r="H48" s="189">
        <v>101000</v>
      </c>
      <c r="I48" s="189"/>
      <c r="J48" s="189">
        <v>131550</v>
      </c>
    </row>
    <row r="49" spans="1:10" ht="13.5" thickBot="1">
      <c r="A49" s="219"/>
      <c r="B49" s="193" t="s">
        <v>154</v>
      </c>
      <c r="C49" s="191"/>
      <c r="D49" s="191"/>
      <c r="E49" s="191"/>
      <c r="F49" s="191"/>
      <c r="G49" s="191"/>
      <c r="H49" s="191">
        <v>108200</v>
      </c>
      <c r="I49" s="191"/>
      <c r="J49" s="191">
        <v>141700</v>
      </c>
    </row>
    <row r="51" spans="1:10">
      <c r="A51" s="218" t="s">
        <v>162</v>
      </c>
      <c r="B51" s="192" t="s">
        <v>148</v>
      </c>
      <c r="C51" s="187"/>
      <c r="D51" s="188"/>
      <c r="E51" s="187"/>
      <c r="F51" s="188"/>
      <c r="G51" s="187">
        <v>55900</v>
      </c>
      <c r="H51" s="188"/>
      <c r="I51" s="187">
        <v>77100</v>
      </c>
      <c r="J51" s="188"/>
    </row>
    <row r="52" spans="1:10">
      <c r="A52" s="218"/>
      <c r="B52" s="192" t="s">
        <v>149</v>
      </c>
      <c r="C52" s="187"/>
      <c r="D52" s="188"/>
      <c r="E52" s="187"/>
      <c r="F52" s="188"/>
      <c r="G52" s="187">
        <v>62500</v>
      </c>
      <c r="H52" s="188"/>
      <c r="I52" s="187">
        <v>85000</v>
      </c>
      <c r="J52" s="188"/>
    </row>
    <row r="53" spans="1:10">
      <c r="A53" s="218"/>
      <c r="B53" s="192" t="s">
        <v>150</v>
      </c>
      <c r="C53" s="187"/>
      <c r="D53" s="188"/>
      <c r="E53" s="187"/>
      <c r="F53" s="188"/>
      <c r="G53" s="187">
        <v>67500</v>
      </c>
      <c r="H53" s="188"/>
      <c r="I53" s="187">
        <v>91000</v>
      </c>
      <c r="J53" s="188"/>
    </row>
    <row r="54" spans="1:10">
      <c r="A54" s="218"/>
      <c r="B54" s="192" t="s">
        <v>151</v>
      </c>
      <c r="C54" s="187"/>
      <c r="D54" s="188"/>
      <c r="E54" s="187"/>
      <c r="F54" s="188"/>
      <c r="G54" s="187">
        <v>70800</v>
      </c>
      <c r="H54" s="188"/>
      <c r="I54" s="187">
        <v>95050</v>
      </c>
      <c r="J54" s="188"/>
    </row>
    <row r="55" spans="1:10">
      <c r="A55" s="218"/>
      <c r="B55" s="192" t="s">
        <v>152</v>
      </c>
      <c r="C55" s="187"/>
      <c r="D55" s="188"/>
      <c r="E55" s="187"/>
      <c r="F55" s="188"/>
      <c r="G55" s="187">
        <v>75200</v>
      </c>
      <c r="H55" s="188"/>
      <c r="I55" s="187">
        <v>100250</v>
      </c>
      <c r="J55" s="188"/>
    </row>
    <row r="56" spans="1:10">
      <c r="A56" s="218"/>
      <c r="B56" s="192" t="s">
        <v>153</v>
      </c>
      <c r="C56" s="189"/>
      <c r="D56" s="189"/>
      <c r="E56" s="189"/>
      <c r="F56" s="189"/>
      <c r="G56" s="189"/>
      <c r="H56" s="189">
        <v>94900</v>
      </c>
      <c r="I56" s="189"/>
      <c r="J56" s="189">
        <v>130000</v>
      </c>
    </row>
    <row r="57" spans="1:10" ht="13.5" thickBot="1">
      <c r="A57" s="219"/>
      <c r="B57" s="193" t="s">
        <v>154</v>
      </c>
      <c r="C57" s="191"/>
      <c r="D57" s="191"/>
      <c r="E57" s="191"/>
      <c r="F57" s="191"/>
      <c r="G57" s="191"/>
      <c r="H57" s="191">
        <v>104400</v>
      </c>
      <c r="I57" s="191"/>
      <c r="J57" s="191">
        <v>141600</v>
      </c>
    </row>
    <row r="59" spans="1:10">
      <c r="A59" s="218" t="s">
        <v>50</v>
      </c>
      <c r="B59" s="192" t="s">
        <v>148</v>
      </c>
      <c r="C59" s="187"/>
      <c r="D59" s="188"/>
      <c r="E59" s="187"/>
      <c r="F59" s="188"/>
      <c r="G59" s="187"/>
      <c r="H59" s="188"/>
      <c r="I59" s="187"/>
      <c r="J59" s="188"/>
    </row>
    <row r="60" spans="1:10">
      <c r="A60" s="218"/>
      <c r="B60" s="192" t="s">
        <v>149</v>
      </c>
      <c r="C60" s="187"/>
      <c r="D60" s="188"/>
      <c r="E60" s="187"/>
      <c r="F60" s="188"/>
      <c r="G60" s="187"/>
      <c r="H60" s="188"/>
      <c r="I60" s="187"/>
      <c r="J60" s="188"/>
    </row>
    <row r="61" spans="1:10">
      <c r="A61" s="218"/>
      <c r="B61" s="192" t="s">
        <v>150</v>
      </c>
      <c r="C61" s="187"/>
      <c r="D61" s="188"/>
      <c r="E61" s="187"/>
      <c r="F61" s="188"/>
      <c r="G61" s="187"/>
      <c r="H61" s="188"/>
      <c r="I61" s="187"/>
      <c r="J61" s="188"/>
    </row>
    <row r="62" spans="1:10">
      <c r="A62" s="218"/>
      <c r="B62" s="192" t="s">
        <v>151</v>
      </c>
      <c r="C62" s="187"/>
      <c r="D62" s="188"/>
      <c r="E62" s="187"/>
      <c r="F62" s="188"/>
      <c r="G62" s="187"/>
      <c r="H62" s="188"/>
      <c r="I62" s="187"/>
      <c r="J62" s="188"/>
    </row>
    <row r="63" spans="1:10">
      <c r="A63" s="218"/>
      <c r="B63" s="192" t="s">
        <v>152</v>
      </c>
      <c r="C63" s="187"/>
      <c r="D63" s="188"/>
      <c r="E63" s="187"/>
      <c r="F63" s="188"/>
      <c r="G63" s="187"/>
      <c r="H63" s="188"/>
      <c r="I63" s="187"/>
      <c r="J63" s="188"/>
    </row>
    <row r="64" spans="1:10">
      <c r="A64" s="218"/>
      <c r="B64" s="192" t="s">
        <v>153</v>
      </c>
      <c r="C64" s="189"/>
      <c r="D64" s="189"/>
      <c r="E64" s="189"/>
      <c r="F64" s="189"/>
      <c r="G64" s="189"/>
      <c r="H64" s="189"/>
      <c r="I64" s="189"/>
      <c r="J64" s="189"/>
    </row>
    <row r="65" spans="1:10" ht="13.5" thickBot="1">
      <c r="A65" s="219"/>
      <c r="B65" s="193" t="s">
        <v>154</v>
      </c>
      <c r="C65" s="191"/>
      <c r="D65" s="191"/>
      <c r="E65" s="191"/>
      <c r="F65" s="191"/>
      <c r="G65" s="191"/>
      <c r="H65" s="191"/>
      <c r="I65" s="191"/>
      <c r="J65" s="191"/>
    </row>
  </sheetData>
  <mergeCells count="16">
    <mergeCell ref="E3:F3"/>
    <mergeCell ref="A51:A57"/>
    <mergeCell ref="A59:A65"/>
    <mergeCell ref="G6:J6"/>
    <mergeCell ref="B6:B8"/>
    <mergeCell ref="A6:A8"/>
    <mergeCell ref="C6:F6"/>
    <mergeCell ref="C7:D7"/>
    <mergeCell ref="E7:F7"/>
    <mergeCell ref="A19:A25"/>
    <mergeCell ref="A27:A33"/>
    <mergeCell ref="A35:A41"/>
    <mergeCell ref="A43:A49"/>
    <mergeCell ref="I7:J7"/>
    <mergeCell ref="A11:A17"/>
    <mergeCell ref="G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4AED-A061-41DF-9A2C-445C784F2B6A}">
  <dimension ref="A1:E22"/>
  <sheetViews>
    <sheetView showGridLines="0" workbookViewId="0">
      <selection activeCell="G4" sqref="G4"/>
    </sheetView>
  </sheetViews>
  <sheetFormatPr defaultColWidth="9.140625" defaultRowHeight="12.75"/>
  <cols>
    <col min="1" max="1" width="9.140625" style="179"/>
    <col min="2" max="2" width="10.7109375" style="179" bestFit="1" customWidth="1"/>
    <col min="3" max="16384" width="9.140625" style="179"/>
  </cols>
  <sheetData>
    <row r="1" spans="1:5">
      <c r="A1" s="179" t="s">
        <v>191</v>
      </c>
    </row>
    <row r="2" spans="1:5" ht="15.75">
      <c r="A2" s="180" t="s">
        <v>192</v>
      </c>
    </row>
    <row r="4" spans="1:5">
      <c r="A4" s="205" t="s">
        <v>193</v>
      </c>
      <c r="B4" s="205" t="s">
        <v>194</v>
      </c>
      <c r="C4" s="205" t="s">
        <v>195</v>
      </c>
      <c r="D4" s="205" t="s">
        <v>196</v>
      </c>
      <c r="E4" s="205" t="s">
        <v>197</v>
      </c>
    </row>
    <row r="5" spans="1:5" ht="1.5" customHeight="1">
      <c r="A5" s="206"/>
      <c r="B5" s="206"/>
      <c r="C5" s="206"/>
      <c r="D5" s="206"/>
      <c r="E5" s="206"/>
    </row>
    <row r="6" spans="1:5" ht="4.5" customHeight="1" thickBot="1">
      <c r="B6" s="185"/>
    </row>
    <row r="7" spans="1:5">
      <c r="A7" s="232" t="s">
        <v>198</v>
      </c>
      <c r="B7" s="235" t="s">
        <v>202</v>
      </c>
      <c r="C7" s="207">
        <v>20</v>
      </c>
      <c r="D7" s="238" t="s">
        <v>199</v>
      </c>
      <c r="E7" s="207">
        <f>'[1]IMP TO TUMB (BMCT)'!C24</f>
        <v>10400</v>
      </c>
    </row>
    <row r="8" spans="1:5">
      <c r="A8" s="233"/>
      <c r="B8" s="236"/>
      <c r="C8" s="186">
        <v>40</v>
      </c>
      <c r="D8" s="239"/>
      <c r="E8" s="186">
        <f>'[1]IMP TO TUMB (BMCT)'!D24</f>
        <v>15625</v>
      </c>
    </row>
    <row r="9" spans="1:5">
      <c r="A9" s="233"/>
      <c r="B9" s="236"/>
      <c r="C9" s="186">
        <v>20</v>
      </c>
      <c r="D9" s="239" t="s">
        <v>200</v>
      </c>
      <c r="E9" s="186">
        <f>'[1]IMP TO TUMB (BMCT)'!C59</f>
        <v>13900</v>
      </c>
    </row>
    <row r="10" spans="1:5" ht="13.5" thickBot="1">
      <c r="A10" s="233"/>
      <c r="B10" s="237"/>
      <c r="C10" s="190">
        <v>40</v>
      </c>
      <c r="D10" s="240"/>
      <c r="E10" s="190">
        <f>'[1]IMP TO TUMB (BMCT)'!D59</f>
        <v>22300</v>
      </c>
    </row>
    <row r="11" spans="1:5">
      <c r="A11" s="233"/>
      <c r="B11" s="235" t="s">
        <v>203</v>
      </c>
      <c r="C11" s="207">
        <v>20</v>
      </c>
      <c r="D11" s="238" t="s">
        <v>199</v>
      </c>
      <c r="E11" s="207">
        <f>'[1]IMP TO TUMB (BMCT)'!C30</f>
        <v>9500</v>
      </c>
    </row>
    <row r="12" spans="1:5">
      <c r="A12" s="233"/>
      <c r="B12" s="236"/>
      <c r="C12" s="186">
        <v>40</v>
      </c>
      <c r="D12" s="239"/>
      <c r="E12" s="186">
        <f>'[1]IMP TO TUMB (BMCT)'!D30</f>
        <v>12500</v>
      </c>
    </row>
    <row r="13" spans="1:5">
      <c r="A13" s="233"/>
      <c r="B13" s="236"/>
      <c r="C13" s="186">
        <v>20</v>
      </c>
      <c r="D13" s="239" t="s">
        <v>200</v>
      </c>
      <c r="E13" s="186">
        <f>'[1]IMP TO TUMB (BMCT)'!C65</f>
        <v>9500</v>
      </c>
    </row>
    <row r="14" spans="1:5" ht="13.5" thickBot="1">
      <c r="A14" s="234"/>
      <c r="B14" s="237"/>
      <c r="C14" s="190">
        <v>40</v>
      </c>
      <c r="D14" s="240"/>
      <c r="E14" s="190">
        <f>'[1]IMP TO TUMB (BMCT)'!D65</f>
        <v>12500</v>
      </c>
    </row>
    <row r="15" spans="1:5">
      <c r="A15" s="241" t="s">
        <v>201</v>
      </c>
      <c r="B15" s="235" t="s">
        <v>202</v>
      </c>
      <c r="C15" s="207">
        <v>20</v>
      </c>
      <c r="D15" s="238" t="s">
        <v>199</v>
      </c>
      <c r="E15" s="207">
        <f>'[1]IMP TO TUMB (NSFT)'!C23</f>
        <v>12200</v>
      </c>
    </row>
    <row r="16" spans="1:5">
      <c r="A16" s="242"/>
      <c r="B16" s="236"/>
      <c r="C16" s="186">
        <v>40</v>
      </c>
      <c r="D16" s="239"/>
      <c r="E16" s="186">
        <f>'[1]IMP TO TUMB (NSFT)'!D23</f>
        <v>18300</v>
      </c>
    </row>
    <row r="17" spans="1:5">
      <c r="A17" s="242"/>
      <c r="B17" s="236"/>
      <c r="C17" s="186">
        <v>20</v>
      </c>
      <c r="D17" s="239" t="s">
        <v>200</v>
      </c>
      <c r="E17" s="186">
        <f>'[1]IMP TO TUMB (NSFT)'!C57</f>
        <v>18300</v>
      </c>
    </row>
    <row r="18" spans="1:5" ht="13.5" thickBot="1">
      <c r="A18" s="242"/>
      <c r="B18" s="237"/>
      <c r="C18" s="190">
        <v>40</v>
      </c>
      <c r="D18" s="240"/>
      <c r="E18" s="190">
        <f>'[1]IMP TO TUMB (NSFT)'!D57</f>
        <v>28900</v>
      </c>
    </row>
    <row r="19" spans="1:5">
      <c r="A19" s="242"/>
      <c r="B19" s="235" t="s">
        <v>203</v>
      </c>
      <c r="C19" s="207">
        <v>20</v>
      </c>
      <c r="D19" s="238" t="s">
        <v>199</v>
      </c>
      <c r="E19" s="207">
        <f>'[1]IMP TO TUMB (NSFT)'!C29</f>
        <v>9500</v>
      </c>
    </row>
    <row r="20" spans="1:5">
      <c r="A20" s="242"/>
      <c r="B20" s="236"/>
      <c r="C20" s="186">
        <v>40</v>
      </c>
      <c r="D20" s="239"/>
      <c r="E20" s="186">
        <f>'[1]IMP TO TUMB (NSFT)'!D29</f>
        <v>12500</v>
      </c>
    </row>
    <row r="21" spans="1:5">
      <c r="A21" s="242"/>
      <c r="B21" s="236"/>
      <c r="C21" s="186">
        <v>20</v>
      </c>
      <c r="D21" s="239" t="s">
        <v>200</v>
      </c>
      <c r="E21" s="186">
        <f>'[1]IMP TO TUMB (NSFT)'!C63</f>
        <v>9500</v>
      </c>
    </row>
    <row r="22" spans="1:5" ht="13.5" thickBot="1">
      <c r="A22" s="243"/>
      <c r="B22" s="237"/>
      <c r="C22" s="190">
        <v>40</v>
      </c>
      <c r="D22" s="240"/>
      <c r="E22" s="190">
        <f>'[1]IMP TO TUMB (NSFT)'!D63</f>
        <v>12500</v>
      </c>
    </row>
  </sheetData>
  <mergeCells count="14">
    <mergeCell ref="A15:A22"/>
    <mergeCell ref="B15:B18"/>
    <mergeCell ref="D15:D16"/>
    <mergeCell ref="D17:D18"/>
    <mergeCell ref="B19:B22"/>
    <mergeCell ref="D19:D20"/>
    <mergeCell ref="D21:D22"/>
    <mergeCell ref="A7:A14"/>
    <mergeCell ref="B7:B10"/>
    <mergeCell ref="D7:D8"/>
    <mergeCell ref="D9:D10"/>
    <mergeCell ref="B11:B14"/>
    <mergeCell ref="D11:D12"/>
    <mergeCell ref="D13:D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9AEE-DADA-4F9B-BFA1-27A6426A39F6}">
  <sheetPr>
    <tabColor rgb="FFFFFF00"/>
  </sheetPr>
  <dimension ref="A1:F15"/>
  <sheetViews>
    <sheetView workbookViewId="0">
      <selection activeCell="E18" sqref="E18"/>
    </sheetView>
  </sheetViews>
  <sheetFormatPr defaultRowHeight="15"/>
  <cols>
    <col min="1" max="1" width="21.7109375" customWidth="1"/>
    <col min="2" max="2" width="27.5703125" bestFit="1" customWidth="1"/>
    <col min="3" max="6" width="10" bestFit="1" customWidth="1"/>
  </cols>
  <sheetData>
    <row r="1" spans="1:6">
      <c r="A1" s="178" t="s">
        <v>181</v>
      </c>
      <c r="B1" s="179"/>
      <c r="C1" s="179"/>
      <c r="D1" s="179"/>
      <c r="E1" s="179"/>
      <c r="F1" s="179"/>
    </row>
    <row r="2" spans="1:6" ht="15.75" thickBot="1">
      <c r="A2" s="179"/>
      <c r="B2" s="179"/>
      <c r="C2" s="179"/>
      <c r="D2" s="179"/>
      <c r="E2" s="179"/>
      <c r="F2" s="179"/>
    </row>
    <row r="3" spans="1:6" ht="19.5" thickBot="1">
      <c r="A3" s="194" t="s">
        <v>163</v>
      </c>
      <c r="B3" s="217" t="s">
        <v>156</v>
      </c>
      <c r="C3" s="217"/>
      <c r="D3" s="196"/>
      <c r="E3" s="247" t="s">
        <v>165</v>
      </c>
      <c r="F3" s="247"/>
    </row>
    <row r="4" spans="1:6" ht="15.75">
      <c r="A4" s="180"/>
      <c r="B4" s="179"/>
      <c r="C4" s="179"/>
      <c r="D4" s="178"/>
      <c r="E4" s="179"/>
      <c r="F4" s="179"/>
    </row>
    <row r="5" spans="1:6" ht="16.5" thickBot="1">
      <c r="A5" s="180"/>
      <c r="B5" s="179"/>
      <c r="C5" s="179"/>
      <c r="D5" s="178"/>
      <c r="E5" s="179"/>
      <c r="F5" s="179"/>
    </row>
    <row r="6" spans="1:6" ht="19.5" thickBot="1">
      <c r="A6" s="225" t="s">
        <v>145</v>
      </c>
      <c r="B6" s="222" t="s">
        <v>146</v>
      </c>
      <c r="C6" s="220" t="s">
        <v>14</v>
      </c>
      <c r="D6" s="220"/>
      <c r="E6" s="220"/>
      <c r="F6" s="221"/>
    </row>
    <row r="7" spans="1:6">
      <c r="A7" s="226"/>
      <c r="B7" s="223"/>
      <c r="C7" s="228" t="s">
        <v>147</v>
      </c>
      <c r="D7" s="229"/>
      <c r="E7" s="229" t="s">
        <v>158</v>
      </c>
      <c r="F7" s="229"/>
    </row>
    <row r="8" spans="1:6" ht="15.75" thickBot="1">
      <c r="A8" s="227"/>
      <c r="B8" s="224"/>
      <c r="C8" s="181" t="s">
        <v>9</v>
      </c>
      <c r="D8" s="182" t="s">
        <v>10</v>
      </c>
      <c r="E8" s="182" t="s">
        <v>9</v>
      </c>
      <c r="F8" s="182" t="s">
        <v>10</v>
      </c>
    </row>
    <row r="9" spans="1:6">
      <c r="A9" s="183"/>
      <c r="B9" s="184"/>
      <c r="C9" s="184"/>
      <c r="D9" s="184"/>
      <c r="E9" s="184"/>
      <c r="F9" s="184"/>
    </row>
    <row r="10" spans="1:6">
      <c r="A10" s="185"/>
      <c r="B10" s="179"/>
      <c r="C10" s="179"/>
      <c r="D10" s="179"/>
      <c r="E10" s="179"/>
      <c r="F10" s="179"/>
    </row>
    <row r="11" spans="1:6">
      <c r="A11" s="244" t="s">
        <v>164</v>
      </c>
      <c r="B11" s="201" t="s">
        <v>182</v>
      </c>
      <c r="C11" s="187">
        <v>31500</v>
      </c>
      <c r="D11" s="188">
        <v>56100</v>
      </c>
      <c r="E11" s="187">
        <v>35050</v>
      </c>
      <c r="F11" s="188">
        <v>61750</v>
      </c>
    </row>
    <row r="12" spans="1:6">
      <c r="A12" s="245"/>
      <c r="B12" s="201" t="s">
        <v>183</v>
      </c>
      <c r="C12" s="187">
        <v>34800</v>
      </c>
      <c r="D12" s="188">
        <v>59000</v>
      </c>
      <c r="E12" s="187">
        <v>39050</v>
      </c>
      <c r="F12" s="188">
        <v>64700</v>
      </c>
    </row>
    <row r="13" spans="1:6">
      <c r="A13" s="245"/>
      <c r="B13" s="201" t="s">
        <v>184</v>
      </c>
      <c r="C13" s="187">
        <v>38500</v>
      </c>
      <c r="D13" s="188">
        <v>59000</v>
      </c>
      <c r="E13" s="187">
        <v>42200</v>
      </c>
      <c r="F13" s="188">
        <v>64700</v>
      </c>
    </row>
    <row r="14" spans="1:6">
      <c r="A14" s="245"/>
      <c r="B14" s="201" t="s">
        <v>185</v>
      </c>
      <c r="C14" s="187">
        <v>40500</v>
      </c>
      <c r="D14" s="188">
        <v>59000</v>
      </c>
      <c r="E14" s="187">
        <v>44250</v>
      </c>
      <c r="F14" s="188">
        <v>64700</v>
      </c>
    </row>
    <row r="15" spans="1:6">
      <c r="A15" s="246"/>
      <c r="B15" s="201" t="s">
        <v>186</v>
      </c>
      <c r="C15" s="187">
        <v>41500</v>
      </c>
      <c r="D15" s="188">
        <v>59000</v>
      </c>
      <c r="E15" s="187">
        <v>45450</v>
      </c>
      <c r="F15" s="188">
        <v>64700</v>
      </c>
    </row>
  </sheetData>
  <mergeCells count="8">
    <mergeCell ref="A11:A15"/>
    <mergeCell ref="B3:C3"/>
    <mergeCell ref="E3:F3"/>
    <mergeCell ref="A6:A8"/>
    <mergeCell ref="B6:B8"/>
    <mergeCell ref="C6:F6"/>
    <mergeCell ref="C7:D7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workbookViewId="0">
      <selection activeCell="C6" sqref="C6"/>
    </sheetView>
  </sheetViews>
  <sheetFormatPr defaultRowHeight="15"/>
  <cols>
    <col min="1" max="1" width="37.140625" customWidth="1"/>
    <col min="2" max="2" width="13.85546875" customWidth="1"/>
    <col min="3" max="3" width="13.42578125" customWidth="1"/>
    <col min="4" max="5" width="12.7109375" customWidth="1"/>
    <col min="6" max="6" width="11.5703125" customWidth="1"/>
    <col min="7" max="7" width="11.42578125" customWidth="1"/>
    <col min="8" max="8" width="13" customWidth="1"/>
    <col min="9" max="9" width="14.5703125" customWidth="1"/>
    <col min="10" max="10" width="17.28515625" customWidth="1"/>
    <col min="11" max="11" width="18.7109375" customWidth="1"/>
    <col min="12" max="12" width="12" customWidth="1"/>
    <col min="13" max="13" width="12.140625" customWidth="1"/>
    <col min="14" max="14" width="11.85546875" customWidth="1"/>
    <col min="15" max="15" width="14.140625" customWidth="1"/>
  </cols>
  <sheetData>
    <row r="1" spans="1:15">
      <c r="A1" s="204" t="s">
        <v>189</v>
      </c>
    </row>
    <row r="2" spans="1:15" ht="26.25">
      <c r="A2" s="248" t="s">
        <v>135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8">
      <c r="A3" s="250" t="s">
        <v>111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5" ht="15.75" thickBot="1">
      <c r="A4" t="s">
        <v>110</v>
      </c>
    </row>
    <row r="5" spans="1:15" s="23" customFormat="1" ht="63" customHeight="1" thickBot="1">
      <c r="A5" s="163" t="s">
        <v>0</v>
      </c>
      <c r="B5" s="164" t="s">
        <v>115</v>
      </c>
      <c r="C5" s="164" t="s">
        <v>1</v>
      </c>
      <c r="D5" s="164" t="s">
        <v>2</v>
      </c>
      <c r="E5" s="164" t="s">
        <v>41</v>
      </c>
      <c r="F5" s="164" t="s">
        <v>43</v>
      </c>
      <c r="G5" s="164" t="s">
        <v>3</v>
      </c>
      <c r="H5" s="164" t="s">
        <v>4</v>
      </c>
      <c r="I5" s="164" t="s">
        <v>5</v>
      </c>
      <c r="J5" s="164" t="s">
        <v>6</v>
      </c>
      <c r="K5" s="165" t="s">
        <v>46</v>
      </c>
      <c r="L5" s="164" t="s">
        <v>7</v>
      </c>
      <c r="M5" s="166" t="s">
        <v>39</v>
      </c>
      <c r="N5" s="164" t="s">
        <v>40</v>
      </c>
      <c r="O5" s="167" t="s">
        <v>129</v>
      </c>
    </row>
    <row r="6" spans="1:15" s="15" customFormat="1" ht="52.5" customHeight="1" thickBot="1">
      <c r="A6" s="168"/>
      <c r="B6" s="169" t="s">
        <v>8</v>
      </c>
      <c r="C6" s="169" t="s">
        <v>8</v>
      </c>
      <c r="D6" s="169" t="s">
        <v>8</v>
      </c>
      <c r="E6" s="169" t="s">
        <v>8</v>
      </c>
      <c r="F6" s="169" t="s">
        <v>44</v>
      </c>
      <c r="G6" s="169" t="s">
        <v>8</v>
      </c>
      <c r="H6" s="169" t="s">
        <v>8</v>
      </c>
      <c r="I6" s="169" t="s">
        <v>8</v>
      </c>
      <c r="J6" s="169" t="s">
        <v>11</v>
      </c>
      <c r="K6" s="169" t="s">
        <v>47</v>
      </c>
      <c r="L6" s="169" t="s">
        <v>8</v>
      </c>
      <c r="M6" s="170" t="s">
        <v>8</v>
      </c>
      <c r="N6" s="169" t="s">
        <v>8</v>
      </c>
      <c r="O6" s="171" t="s">
        <v>136</v>
      </c>
    </row>
    <row r="7" spans="1:15" s="23" customFormat="1" ht="12.75">
      <c r="A7" s="208" t="s">
        <v>12</v>
      </c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</row>
    <row r="8" spans="1:15" s="23" customFormat="1" ht="12.75">
      <c r="A8" s="17" t="s">
        <v>42</v>
      </c>
      <c r="B8" s="18">
        <v>7000</v>
      </c>
      <c r="C8" s="157">
        <v>3750</v>
      </c>
      <c r="D8" s="157">
        <v>1250</v>
      </c>
      <c r="E8" s="157">
        <v>0</v>
      </c>
      <c r="F8" s="157" t="s">
        <v>45</v>
      </c>
      <c r="G8" s="157">
        <v>2200</v>
      </c>
      <c r="H8" s="157">
        <v>5500</v>
      </c>
      <c r="I8" s="157">
        <v>2700</v>
      </c>
      <c r="J8" s="157">
        <v>5600</v>
      </c>
      <c r="K8" s="212">
        <v>1750</v>
      </c>
      <c r="L8" s="18">
        <v>5000</v>
      </c>
      <c r="M8" s="18">
        <v>1000</v>
      </c>
      <c r="N8" s="18">
        <v>500</v>
      </c>
      <c r="O8" s="160"/>
    </row>
    <row r="9" spans="1:15" s="23" customFormat="1" ht="12.75">
      <c r="A9" s="17" t="s">
        <v>141</v>
      </c>
      <c r="B9" s="18">
        <v>7000</v>
      </c>
      <c r="C9" s="157">
        <v>3750</v>
      </c>
      <c r="D9" s="157">
        <v>1250</v>
      </c>
      <c r="E9" s="157">
        <v>0</v>
      </c>
      <c r="F9" s="157"/>
      <c r="G9" s="157">
        <v>2200</v>
      </c>
      <c r="H9" s="157">
        <v>5500</v>
      </c>
      <c r="I9" s="157">
        <v>2700</v>
      </c>
      <c r="J9" s="157">
        <v>5600</v>
      </c>
      <c r="K9" s="212">
        <v>1750</v>
      </c>
      <c r="L9" s="18">
        <v>5000</v>
      </c>
      <c r="M9" s="18">
        <v>1000</v>
      </c>
      <c r="N9" s="18">
        <v>500</v>
      </c>
      <c r="O9" s="213" t="s">
        <v>137</v>
      </c>
    </row>
    <row r="10" spans="1:15" s="23" customFormat="1" ht="12.75">
      <c r="A10" s="17" t="s">
        <v>171</v>
      </c>
      <c r="B10" s="18">
        <v>7000</v>
      </c>
      <c r="C10" s="157">
        <v>3750</v>
      </c>
      <c r="D10" s="157">
        <v>1250</v>
      </c>
      <c r="E10" s="157">
        <v>0</v>
      </c>
      <c r="F10" s="157" t="s">
        <v>45</v>
      </c>
      <c r="G10" s="157">
        <v>2200</v>
      </c>
      <c r="H10" s="157">
        <v>5500</v>
      </c>
      <c r="I10" s="157">
        <v>2700</v>
      </c>
      <c r="J10" s="157">
        <v>5600</v>
      </c>
      <c r="K10" s="212">
        <v>1750</v>
      </c>
      <c r="L10" s="18">
        <v>5000</v>
      </c>
      <c r="M10" s="18">
        <v>1000</v>
      </c>
      <c r="N10" s="18">
        <v>500</v>
      </c>
      <c r="O10" s="213"/>
    </row>
    <row r="11" spans="1:15" s="23" customFormat="1" ht="12.75">
      <c r="A11" s="16" t="s">
        <v>172</v>
      </c>
      <c r="B11" s="18"/>
      <c r="C11" s="157"/>
      <c r="D11" s="157"/>
      <c r="E11" s="157"/>
      <c r="F11" s="157"/>
      <c r="G11" s="157"/>
      <c r="H11" s="157"/>
      <c r="I11" s="157"/>
      <c r="J11" s="157"/>
      <c r="K11" s="212"/>
      <c r="L11" s="18"/>
      <c r="M11" s="18"/>
      <c r="N11" s="18"/>
      <c r="O11" s="213"/>
    </row>
    <row r="12" spans="1:15" s="23" customFormat="1" ht="12.75">
      <c r="A12" s="17" t="s">
        <v>173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5"/>
    </row>
    <row r="13" spans="1:15" s="23" customFormat="1" ht="12.75">
      <c r="A13" s="17" t="s">
        <v>174</v>
      </c>
      <c r="B13" s="18">
        <v>7000</v>
      </c>
      <c r="C13" s="157">
        <v>3750</v>
      </c>
      <c r="D13" s="157">
        <v>1250</v>
      </c>
      <c r="E13" s="157">
        <v>0</v>
      </c>
      <c r="F13" s="157" t="s">
        <v>45</v>
      </c>
      <c r="G13" s="157">
        <v>2200</v>
      </c>
      <c r="H13" s="157">
        <v>5500</v>
      </c>
      <c r="I13" s="157">
        <v>2700</v>
      </c>
      <c r="J13" s="157">
        <v>5600</v>
      </c>
      <c r="K13" s="212">
        <v>1750</v>
      </c>
      <c r="L13" s="18">
        <v>5000</v>
      </c>
      <c r="M13" s="18">
        <v>1000</v>
      </c>
      <c r="N13" s="18">
        <v>500</v>
      </c>
      <c r="O13" s="213"/>
    </row>
    <row r="14" spans="1:15" s="23" customFormat="1" ht="12.75">
      <c r="A14" s="17" t="s">
        <v>175</v>
      </c>
      <c r="B14" s="18">
        <v>7000</v>
      </c>
      <c r="C14" s="157">
        <v>3750</v>
      </c>
      <c r="D14" s="157">
        <v>1250</v>
      </c>
      <c r="E14" s="157">
        <v>0</v>
      </c>
      <c r="F14" s="157" t="s">
        <v>45</v>
      </c>
      <c r="G14" s="157">
        <v>2200</v>
      </c>
      <c r="H14" s="157">
        <v>5500</v>
      </c>
      <c r="I14" s="157">
        <v>2700</v>
      </c>
      <c r="J14" s="157">
        <v>5600</v>
      </c>
      <c r="K14" s="212">
        <v>1750</v>
      </c>
      <c r="L14" s="18">
        <v>5000</v>
      </c>
      <c r="M14" s="18">
        <v>1000</v>
      </c>
      <c r="N14" s="18">
        <v>500</v>
      </c>
      <c r="O14" s="213"/>
    </row>
    <row r="15" spans="1:15" s="23" customFormat="1" ht="12.75">
      <c r="A15" s="17" t="s">
        <v>155</v>
      </c>
      <c r="B15" s="18">
        <v>7000</v>
      </c>
      <c r="C15" s="157">
        <v>3750</v>
      </c>
      <c r="D15" s="157">
        <v>1250</v>
      </c>
      <c r="E15" s="157">
        <v>0</v>
      </c>
      <c r="F15" s="157" t="s">
        <v>45</v>
      </c>
      <c r="G15" s="157">
        <v>2200</v>
      </c>
      <c r="H15" s="157">
        <v>5500</v>
      </c>
      <c r="I15" s="157">
        <v>2700</v>
      </c>
      <c r="J15" s="157">
        <v>5600</v>
      </c>
      <c r="K15" s="212">
        <v>1750</v>
      </c>
      <c r="L15" s="18">
        <v>5000</v>
      </c>
      <c r="M15" s="18">
        <v>1000</v>
      </c>
      <c r="N15" s="18">
        <v>500</v>
      </c>
      <c r="O15" s="213"/>
    </row>
    <row r="16" spans="1:15" s="23" customFormat="1" ht="12.75">
      <c r="A16" s="16" t="s">
        <v>13</v>
      </c>
      <c r="B16" s="24"/>
      <c r="C16" s="158"/>
      <c r="D16" s="158"/>
      <c r="E16" s="158"/>
      <c r="F16" s="158"/>
      <c r="G16" s="158"/>
      <c r="H16" s="158"/>
      <c r="I16" s="158"/>
      <c r="J16" s="158"/>
      <c r="K16" s="158"/>
      <c r="L16" s="19"/>
      <c r="M16" s="19"/>
      <c r="N16" s="19"/>
      <c r="O16" s="160"/>
    </row>
    <row r="17" spans="1:15" s="23" customFormat="1" ht="12.75">
      <c r="A17" s="17" t="s">
        <v>14</v>
      </c>
      <c r="B17" s="18">
        <v>7000</v>
      </c>
      <c r="C17" s="157">
        <v>3750</v>
      </c>
      <c r="D17" s="157">
        <v>1250</v>
      </c>
      <c r="E17" s="157">
        <v>0</v>
      </c>
      <c r="F17" s="157"/>
      <c r="G17" s="157">
        <v>2200</v>
      </c>
      <c r="H17" s="157">
        <v>5500</v>
      </c>
      <c r="I17" s="157">
        <v>2700</v>
      </c>
      <c r="J17" s="157">
        <v>5600</v>
      </c>
      <c r="K17" s="212">
        <v>1750</v>
      </c>
      <c r="L17" s="18">
        <v>5000</v>
      </c>
      <c r="M17" s="18">
        <v>1000</v>
      </c>
      <c r="N17" s="18">
        <v>500</v>
      </c>
      <c r="O17" s="160"/>
    </row>
    <row r="18" spans="1:15" s="23" customFormat="1" ht="12.75">
      <c r="A18" s="216" t="s">
        <v>164</v>
      </c>
      <c r="B18" s="18">
        <v>7000</v>
      </c>
      <c r="C18" s="157">
        <v>3750</v>
      </c>
      <c r="D18" s="157">
        <v>1250</v>
      </c>
      <c r="E18" s="157">
        <v>0</v>
      </c>
      <c r="F18" s="157"/>
      <c r="G18" s="157">
        <v>2200</v>
      </c>
      <c r="H18" s="157">
        <v>5500</v>
      </c>
      <c r="I18" s="157">
        <v>2700</v>
      </c>
      <c r="J18" s="157">
        <v>5600</v>
      </c>
      <c r="K18" s="212">
        <v>1750</v>
      </c>
      <c r="L18" s="18">
        <v>5000</v>
      </c>
      <c r="M18" s="18">
        <v>1000</v>
      </c>
      <c r="N18" s="18">
        <v>500</v>
      </c>
      <c r="O18" s="160"/>
    </row>
    <row r="19" spans="1:15" s="15" customFormat="1" ht="12.75">
      <c r="A19" s="16" t="s">
        <v>15</v>
      </c>
      <c r="B19" s="24"/>
      <c r="C19" s="158"/>
      <c r="D19" s="158"/>
      <c r="E19" s="158"/>
      <c r="F19" s="158"/>
      <c r="G19" s="158"/>
      <c r="H19" s="158"/>
      <c r="I19" s="158"/>
      <c r="J19" s="158"/>
      <c r="K19" s="158"/>
      <c r="L19" s="19"/>
      <c r="M19" s="19"/>
      <c r="N19" s="19"/>
      <c r="O19" s="161"/>
    </row>
    <row r="20" spans="1:15" s="15" customFormat="1" ht="12.75">
      <c r="A20" s="17" t="s">
        <v>204</v>
      </c>
      <c r="B20" s="18">
        <v>7000</v>
      </c>
      <c r="C20" s="157">
        <v>3750</v>
      </c>
      <c r="D20" s="157">
        <v>1250</v>
      </c>
      <c r="E20" s="157">
        <v>1500</v>
      </c>
      <c r="F20" s="157"/>
      <c r="G20" s="157">
        <v>2200</v>
      </c>
      <c r="H20" s="157">
        <v>5500</v>
      </c>
      <c r="I20" s="157">
        <v>2700</v>
      </c>
      <c r="J20" s="157">
        <v>5600</v>
      </c>
      <c r="K20" s="157">
        <v>1750</v>
      </c>
      <c r="L20" s="18">
        <v>5000</v>
      </c>
      <c r="M20" s="18">
        <v>1000</v>
      </c>
      <c r="N20" s="18">
        <v>500</v>
      </c>
      <c r="O20" s="160"/>
    </row>
    <row r="21" spans="1:15" s="23" customFormat="1" ht="13.5" thickBot="1">
      <c r="A21" s="20" t="s">
        <v>16</v>
      </c>
      <c r="B21" s="21">
        <v>7000</v>
      </c>
      <c r="C21" s="159">
        <v>3750</v>
      </c>
      <c r="D21" s="159">
        <v>1250</v>
      </c>
      <c r="E21" s="159">
        <v>1500</v>
      </c>
      <c r="F21" s="159"/>
      <c r="G21" s="159">
        <v>2200</v>
      </c>
      <c r="H21" s="159">
        <v>5500</v>
      </c>
      <c r="I21" s="159">
        <v>2700</v>
      </c>
      <c r="J21" s="159">
        <v>5600</v>
      </c>
      <c r="K21" s="159">
        <v>1750</v>
      </c>
      <c r="L21" s="21">
        <v>5000</v>
      </c>
      <c r="M21" s="21">
        <v>1000</v>
      </c>
      <c r="N21" s="21">
        <v>500</v>
      </c>
      <c r="O21" s="162"/>
    </row>
    <row r="24" spans="1:15">
      <c r="A24" s="29" t="s">
        <v>48</v>
      </c>
    </row>
    <row r="25" spans="1:15">
      <c r="A25" s="22"/>
    </row>
    <row r="26" spans="1:15">
      <c r="A26" s="175" t="s">
        <v>142</v>
      </c>
    </row>
    <row r="27" spans="1:15">
      <c r="A27" s="175" t="s">
        <v>134</v>
      </c>
    </row>
    <row r="28" spans="1:15">
      <c r="A28" s="156" t="s">
        <v>116</v>
      </c>
    </row>
    <row r="29" spans="1:15">
      <c r="A29" s="156" t="s">
        <v>130</v>
      </c>
    </row>
  </sheetData>
  <mergeCells count="2">
    <mergeCell ref="A2:O2"/>
    <mergeCell ref="A3:O3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8"/>
  <sheetViews>
    <sheetView topLeftCell="A5" zoomScaleNormal="100" workbookViewId="0">
      <selection activeCell="C34" sqref="C34"/>
    </sheetView>
  </sheetViews>
  <sheetFormatPr defaultColWidth="6.28515625" defaultRowHeight="12.75"/>
  <cols>
    <col min="1" max="1" width="46.5703125" style="31" bestFit="1" customWidth="1"/>
    <col min="2" max="2" width="5.42578125" style="31" customWidth="1"/>
    <col min="3" max="3" width="24.140625" style="32" customWidth="1"/>
    <col min="4" max="4" width="5.140625" style="31" customWidth="1"/>
    <col min="5" max="5" width="6.28515625" style="31"/>
    <col min="6" max="6" width="5" style="31" customWidth="1"/>
    <col min="7" max="7" width="9.28515625" style="31" bestFit="1" customWidth="1"/>
    <col min="8" max="8" width="3.85546875" style="31" customWidth="1"/>
    <col min="9" max="9" width="10.28515625" style="31" customWidth="1"/>
    <col min="10" max="10" width="4.28515625" style="31" customWidth="1"/>
    <col min="11" max="11" width="10.140625" style="31" customWidth="1"/>
    <col min="12" max="12" width="5.140625" style="31" customWidth="1"/>
    <col min="13" max="13" width="21.85546875" style="31" bestFit="1" customWidth="1"/>
    <col min="14" max="16384" width="6.28515625" style="31"/>
  </cols>
  <sheetData>
    <row r="2" spans="1:13" ht="26.25">
      <c r="A2" s="254" t="s">
        <v>190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3.5" thickBot="1"/>
    <row r="4" spans="1:13" ht="13.5" thickBot="1">
      <c r="A4" s="251" t="s">
        <v>124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</row>
    <row r="5" spans="1:13" ht="13.5" thickBot="1">
      <c r="A5" s="33" t="s">
        <v>93</v>
      </c>
      <c r="B5" s="34"/>
      <c r="C5" s="35" t="s">
        <v>117</v>
      </c>
      <c r="D5" s="172"/>
      <c r="E5" s="36"/>
      <c r="F5" s="36"/>
      <c r="G5" s="37" t="s">
        <v>118</v>
      </c>
      <c r="H5" s="38"/>
      <c r="I5" s="39" t="s">
        <v>118</v>
      </c>
      <c r="J5" s="38"/>
      <c r="K5" s="39" t="s">
        <v>118</v>
      </c>
      <c r="L5" s="36"/>
      <c r="M5" s="40"/>
    </row>
    <row r="6" spans="1:13">
      <c r="A6" s="41"/>
      <c r="B6" s="42"/>
      <c r="C6" s="173"/>
      <c r="D6" s="173"/>
      <c r="G6" s="174"/>
      <c r="H6" s="174"/>
      <c r="I6" s="174"/>
      <c r="J6" s="174"/>
      <c r="K6" s="174"/>
      <c r="M6" s="43"/>
    </row>
    <row r="7" spans="1:13">
      <c r="A7" s="44" t="s">
        <v>94</v>
      </c>
      <c r="B7" s="34"/>
      <c r="C7" s="45">
        <v>5</v>
      </c>
      <c r="D7" s="46"/>
      <c r="E7" s="45" t="s">
        <v>95</v>
      </c>
      <c r="F7" s="46"/>
      <c r="G7" s="47" t="s">
        <v>96</v>
      </c>
      <c r="H7" s="46"/>
      <c r="I7" s="48" t="s">
        <v>99</v>
      </c>
      <c r="J7" s="46"/>
      <c r="K7" s="49" t="s">
        <v>17</v>
      </c>
      <c r="L7" s="46"/>
      <c r="M7" s="50" t="s">
        <v>97</v>
      </c>
    </row>
    <row r="8" spans="1:13">
      <c r="A8" s="44"/>
      <c r="B8" s="34"/>
      <c r="C8" s="45" t="s">
        <v>98</v>
      </c>
      <c r="D8" s="46"/>
      <c r="E8" s="45"/>
      <c r="F8" s="46"/>
      <c r="G8" s="45" t="s">
        <v>144</v>
      </c>
      <c r="H8" s="46"/>
      <c r="I8" s="45" t="s">
        <v>131</v>
      </c>
      <c r="J8" s="45"/>
      <c r="K8" s="45" t="s">
        <v>132</v>
      </c>
      <c r="L8" s="45"/>
      <c r="M8" s="51"/>
    </row>
    <row r="9" spans="1:13">
      <c r="A9" s="44"/>
      <c r="B9" s="46"/>
      <c r="C9" s="45"/>
      <c r="D9" s="46"/>
      <c r="E9" s="45"/>
      <c r="F9" s="46"/>
      <c r="G9" s="45"/>
      <c r="H9" s="46"/>
      <c r="I9" s="45"/>
      <c r="J9" s="45"/>
      <c r="K9" s="45"/>
      <c r="L9" s="45"/>
      <c r="M9" s="51"/>
    </row>
    <row r="10" spans="1:13">
      <c r="A10" s="44" t="s">
        <v>65</v>
      </c>
      <c r="B10" s="34"/>
      <c r="C10" s="45">
        <v>5</v>
      </c>
      <c r="D10" s="46"/>
      <c r="E10" s="45" t="s">
        <v>95</v>
      </c>
      <c r="F10" s="46"/>
      <c r="G10" s="47" t="s">
        <v>96</v>
      </c>
      <c r="H10" s="46"/>
      <c r="I10" s="48" t="s">
        <v>99</v>
      </c>
      <c r="J10" s="46"/>
      <c r="K10" s="49" t="s">
        <v>17</v>
      </c>
      <c r="L10" s="46"/>
      <c r="M10" s="50" t="s">
        <v>97</v>
      </c>
    </row>
    <row r="11" spans="1:13">
      <c r="A11" s="44"/>
      <c r="B11" s="34"/>
      <c r="C11" s="45" t="s">
        <v>98</v>
      </c>
      <c r="D11" s="46"/>
      <c r="E11" s="45"/>
      <c r="F11" s="46"/>
      <c r="G11" s="45" t="s">
        <v>144</v>
      </c>
      <c r="H11" s="46"/>
      <c r="I11" s="45" t="s">
        <v>131</v>
      </c>
      <c r="J11" s="45"/>
      <c r="K11" s="45" t="s">
        <v>132</v>
      </c>
      <c r="L11" s="45"/>
      <c r="M11" s="51"/>
    </row>
    <row r="12" spans="1:13">
      <c r="A12" s="44"/>
      <c r="B12" s="46"/>
      <c r="C12" s="45"/>
      <c r="D12" s="46"/>
      <c r="E12" s="45"/>
      <c r="F12" s="46"/>
      <c r="G12" s="46"/>
      <c r="H12" s="46"/>
      <c r="I12" s="52"/>
      <c r="J12" s="46"/>
      <c r="K12" s="46"/>
      <c r="L12" s="46"/>
      <c r="M12" s="51"/>
    </row>
    <row r="13" spans="1:13">
      <c r="A13" s="44" t="s">
        <v>100</v>
      </c>
      <c r="B13" s="46"/>
      <c r="C13" s="45">
        <v>3</v>
      </c>
      <c r="D13" s="46"/>
      <c r="E13" s="45" t="s">
        <v>95</v>
      </c>
      <c r="F13" s="46"/>
      <c r="G13" s="47" t="s">
        <v>101</v>
      </c>
      <c r="H13" s="46"/>
      <c r="I13" s="48" t="s">
        <v>99</v>
      </c>
      <c r="J13" s="46"/>
      <c r="K13" s="49" t="s">
        <v>17</v>
      </c>
      <c r="L13" s="53"/>
      <c r="M13" s="50" t="s">
        <v>97</v>
      </c>
    </row>
    <row r="14" spans="1:13">
      <c r="A14" s="44"/>
      <c r="B14" s="46"/>
      <c r="C14" s="45" t="s">
        <v>98</v>
      </c>
      <c r="D14" s="46"/>
      <c r="E14" s="45"/>
      <c r="F14" s="46"/>
      <c r="G14" s="45" t="s">
        <v>144</v>
      </c>
      <c r="H14" s="46"/>
      <c r="I14" s="45" t="s">
        <v>131</v>
      </c>
      <c r="J14" s="45"/>
      <c r="K14" s="45" t="s">
        <v>132</v>
      </c>
      <c r="L14" s="45"/>
      <c r="M14" s="51"/>
    </row>
    <row r="15" spans="1:13">
      <c r="A15" s="44"/>
      <c r="B15" s="46"/>
      <c r="C15" s="45"/>
      <c r="D15" s="46"/>
      <c r="E15" s="45"/>
      <c r="F15" s="46"/>
      <c r="G15" s="46"/>
      <c r="H15" s="46"/>
      <c r="I15" s="52"/>
      <c r="J15" s="46"/>
      <c r="K15" s="46"/>
      <c r="L15" s="46"/>
      <c r="M15" s="51"/>
    </row>
    <row r="16" spans="1:13">
      <c r="A16" s="44"/>
      <c r="B16" s="46"/>
      <c r="C16" s="45"/>
      <c r="D16" s="46"/>
      <c r="E16" s="45"/>
      <c r="F16" s="46"/>
      <c r="G16" s="46"/>
      <c r="H16" s="46"/>
      <c r="I16" s="52"/>
      <c r="J16" s="46"/>
      <c r="K16" s="46"/>
      <c r="L16" s="46"/>
      <c r="M16" s="51"/>
    </row>
    <row r="17" spans="1:13">
      <c r="A17" s="44" t="s">
        <v>102</v>
      </c>
      <c r="B17" s="46"/>
      <c r="C17" s="45">
        <v>5</v>
      </c>
      <c r="D17" s="46"/>
      <c r="E17" s="45" t="s">
        <v>103</v>
      </c>
      <c r="F17" s="46"/>
      <c r="G17" s="47" t="s">
        <v>96</v>
      </c>
      <c r="H17" s="46"/>
      <c r="I17" s="48" t="s">
        <v>99</v>
      </c>
      <c r="J17" s="46"/>
      <c r="K17" s="49" t="s">
        <v>17</v>
      </c>
      <c r="L17" s="46"/>
      <c r="M17" s="54" t="s">
        <v>97</v>
      </c>
    </row>
    <row r="18" spans="1:13">
      <c r="A18" s="55"/>
      <c r="B18" s="46"/>
      <c r="C18" s="45" t="s">
        <v>98</v>
      </c>
      <c r="D18" s="46"/>
      <c r="E18" s="45"/>
      <c r="F18" s="46"/>
      <c r="G18" s="45" t="s">
        <v>144</v>
      </c>
      <c r="H18" s="46"/>
      <c r="I18" s="45" t="s">
        <v>131</v>
      </c>
      <c r="J18" s="46"/>
      <c r="K18" s="45" t="s">
        <v>132</v>
      </c>
      <c r="L18" s="45"/>
      <c r="M18" s="51"/>
    </row>
    <row r="19" spans="1:13">
      <c r="A19" s="5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5"/>
      <c r="M19" s="51"/>
    </row>
    <row r="20" spans="1:13">
      <c r="A20" s="44" t="s">
        <v>207</v>
      </c>
      <c r="B20" s="34"/>
      <c r="C20" s="45">
        <v>5</v>
      </c>
      <c r="D20" s="46"/>
      <c r="E20" s="45" t="s">
        <v>95</v>
      </c>
      <c r="F20" s="46"/>
      <c r="G20" s="47" t="s">
        <v>96</v>
      </c>
      <c r="H20" s="46"/>
      <c r="I20" s="48" t="s">
        <v>99</v>
      </c>
      <c r="J20" s="46"/>
      <c r="K20" s="49" t="s">
        <v>17</v>
      </c>
      <c r="L20" s="46"/>
      <c r="M20" s="50" t="s">
        <v>97</v>
      </c>
    </row>
    <row r="21" spans="1:13">
      <c r="A21" s="44"/>
      <c r="B21" s="34"/>
      <c r="C21" s="45" t="s">
        <v>98</v>
      </c>
      <c r="D21" s="46"/>
      <c r="E21" s="45"/>
      <c r="F21" s="46"/>
      <c r="G21" s="45" t="s">
        <v>144</v>
      </c>
      <c r="H21" s="46"/>
      <c r="I21" s="45" t="s">
        <v>131</v>
      </c>
      <c r="J21" s="45"/>
      <c r="K21" s="45" t="s">
        <v>132</v>
      </c>
      <c r="L21" s="45"/>
      <c r="M21" s="51"/>
    </row>
    <row r="22" spans="1:13">
      <c r="A22" s="55"/>
      <c r="B22" s="46"/>
      <c r="C22" s="45"/>
      <c r="D22" s="46"/>
      <c r="E22" s="45"/>
      <c r="F22" s="46"/>
      <c r="G22" s="45"/>
      <c r="H22" s="46"/>
      <c r="I22" s="45"/>
      <c r="J22" s="46"/>
      <c r="K22" s="45"/>
      <c r="L22" s="45"/>
      <c r="M22" s="51"/>
    </row>
    <row r="23" spans="1:13">
      <c r="A23" s="55"/>
      <c r="B23" s="46"/>
      <c r="C23" s="45"/>
      <c r="D23" s="46"/>
      <c r="E23" s="45"/>
      <c r="F23" s="46"/>
      <c r="G23" s="56"/>
      <c r="H23" s="46"/>
      <c r="I23" s="52"/>
      <c r="J23" s="46"/>
      <c r="K23" s="57"/>
      <c r="L23" s="46"/>
      <c r="M23" s="51"/>
    </row>
    <row r="24" spans="1:13">
      <c r="A24" s="58" t="s">
        <v>104</v>
      </c>
      <c r="B24" s="34"/>
      <c r="C24" s="59"/>
      <c r="D24" s="34"/>
      <c r="E24" s="34"/>
      <c r="F24" s="34"/>
      <c r="G24" s="34"/>
      <c r="H24" s="34"/>
      <c r="I24" s="34"/>
      <c r="J24" s="34"/>
      <c r="K24" s="34"/>
      <c r="L24" s="34"/>
      <c r="M24" s="60"/>
    </row>
    <row r="25" spans="1:13" ht="25.5">
      <c r="A25" s="61" t="s">
        <v>206</v>
      </c>
      <c r="B25" s="62"/>
      <c r="C25" s="63" t="s">
        <v>105</v>
      </c>
      <c r="D25" s="62"/>
      <c r="E25" s="63" t="s">
        <v>106</v>
      </c>
      <c r="F25" s="62"/>
      <c r="G25" s="64" t="s">
        <v>119</v>
      </c>
      <c r="H25" s="62"/>
      <c r="I25" s="64" t="s">
        <v>96</v>
      </c>
      <c r="J25" s="62"/>
      <c r="K25" s="65" t="s">
        <v>17</v>
      </c>
      <c r="L25" s="62"/>
      <c r="M25" s="66" t="s">
        <v>97</v>
      </c>
    </row>
    <row r="26" spans="1:13">
      <c r="A26" s="67"/>
      <c r="B26" s="62"/>
      <c r="C26" s="63"/>
      <c r="D26" s="62"/>
      <c r="E26" s="63"/>
      <c r="F26" s="62"/>
      <c r="G26" s="45" t="s">
        <v>187</v>
      </c>
      <c r="H26" s="62"/>
      <c r="I26" s="45" t="s">
        <v>143</v>
      </c>
      <c r="J26" s="62"/>
      <c r="K26" s="45" t="s">
        <v>133</v>
      </c>
      <c r="L26" s="62"/>
      <c r="M26" s="68"/>
    </row>
    <row r="27" spans="1:13">
      <c r="A27" s="67"/>
      <c r="B27" s="62"/>
      <c r="C27" s="63"/>
      <c r="D27" s="62"/>
      <c r="E27" s="63"/>
      <c r="F27" s="62"/>
      <c r="G27" s="62"/>
      <c r="H27" s="62"/>
      <c r="I27" s="69"/>
      <c r="J27" s="62"/>
      <c r="K27" s="62"/>
      <c r="L27" s="62"/>
      <c r="M27" s="68"/>
    </row>
    <row r="28" spans="1:13">
      <c r="A28" s="67"/>
      <c r="B28" s="62"/>
      <c r="C28" s="63"/>
      <c r="D28" s="62"/>
      <c r="E28" s="63"/>
      <c r="F28" s="62"/>
      <c r="G28" s="62"/>
      <c r="H28" s="62"/>
      <c r="I28" s="69"/>
      <c r="J28" s="62"/>
      <c r="K28" s="62"/>
      <c r="L28" s="62"/>
      <c r="M28" s="68"/>
    </row>
    <row r="29" spans="1:13">
      <c r="A29" s="67"/>
      <c r="B29" s="62"/>
      <c r="C29" s="63"/>
      <c r="D29" s="62"/>
      <c r="E29" s="63"/>
      <c r="F29" s="62"/>
      <c r="G29" s="70"/>
      <c r="H29" s="62"/>
      <c r="I29" s="70"/>
      <c r="J29" s="62"/>
      <c r="K29" s="70"/>
      <c r="L29" s="62"/>
      <c r="M29" s="71"/>
    </row>
    <row r="30" spans="1:13">
      <c r="A30" s="72" t="s">
        <v>107</v>
      </c>
      <c r="B30" s="34"/>
      <c r="C30" s="59"/>
      <c r="D30" s="34"/>
      <c r="E30" s="34"/>
      <c r="F30" s="34"/>
      <c r="G30" s="34"/>
      <c r="H30" s="34"/>
      <c r="I30" s="34"/>
      <c r="J30" s="34"/>
      <c r="K30" s="34"/>
      <c r="L30" s="34"/>
      <c r="M30" s="60"/>
    </row>
    <row r="31" spans="1:13">
      <c r="A31" s="73" t="s">
        <v>205</v>
      </c>
      <c r="B31" s="62"/>
      <c r="C31" s="63">
        <v>5</v>
      </c>
      <c r="D31" s="62"/>
      <c r="E31" s="63" t="s">
        <v>106</v>
      </c>
      <c r="F31" s="62"/>
      <c r="G31" s="74" t="s">
        <v>96</v>
      </c>
      <c r="H31" s="62"/>
      <c r="I31" s="74" t="s">
        <v>99</v>
      </c>
      <c r="J31" s="62"/>
      <c r="K31" s="75" t="s">
        <v>108</v>
      </c>
      <c r="L31" s="62"/>
      <c r="M31" s="68" t="s">
        <v>109</v>
      </c>
    </row>
    <row r="32" spans="1:13">
      <c r="A32" s="67"/>
      <c r="B32" s="62"/>
      <c r="C32" s="63" t="s">
        <v>98</v>
      </c>
      <c r="D32" s="62"/>
      <c r="E32" s="63"/>
      <c r="F32" s="62"/>
      <c r="G32" s="45" t="s">
        <v>188</v>
      </c>
      <c r="H32" s="62"/>
      <c r="I32" s="45" t="s">
        <v>143</v>
      </c>
      <c r="J32" s="62"/>
      <c r="K32" s="45" t="s">
        <v>133</v>
      </c>
      <c r="L32" s="62"/>
      <c r="M32" s="68"/>
    </row>
    <row r="33" spans="1:13">
      <c r="A33" s="67"/>
      <c r="B33" s="62"/>
      <c r="C33" s="63"/>
      <c r="D33" s="62"/>
      <c r="E33" s="63"/>
      <c r="F33" s="62"/>
      <c r="G33" s="62"/>
      <c r="H33" s="62"/>
      <c r="I33" s="69"/>
      <c r="J33" s="62"/>
      <c r="K33" s="62"/>
      <c r="L33" s="62"/>
      <c r="M33" s="68"/>
    </row>
    <row r="34" spans="1:13">
      <c r="A34" s="73" t="s">
        <v>74</v>
      </c>
      <c r="B34" s="62"/>
      <c r="C34" s="63">
        <v>3</v>
      </c>
      <c r="D34" s="62"/>
      <c r="E34" s="63" t="s">
        <v>106</v>
      </c>
      <c r="F34" s="62"/>
      <c r="G34" s="74" t="s">
        <v>120</v>
      </c>
      <c r="H34" s="62"/>
      <c r="I34" s="74" t="s">
        <v>121</v>
      </c>
      <c r="J34" s="62"/>
      <c r="K34" s="75" t="s">
        <v>108</v>
      </c>
      <c r="L34" s="62"/>
      <c r="M34" s="68" t="s">
        <v>109</v>
      </c>
    </row>
    <row r="35" spans="1:13">
      <c r="A35" s="67"/>
      <c r="B35" s="62"/>
      <c r="C35" s="63" t="s">
        <v>98</v>
      </c>
      <c r="D35" s="62"/>
      <c r="E35" s="63"/>
      <c r="F35" s="62"/>
      <c r="G35" s="45" t="s">
        <v>188</v>
      </c>
      <c r="H35" s="62"/>
      <c r="I35" s="45" t="s">
        <v>143</v>
      </c>
      <c r="J35" s="62"/>
      <c r="K35" s="45" t="s">
        <v>133</v>
      </c>
      <c r="L35" s="62"/>
      <c r="M35" s="68"/>
    </row>
    <row r="36" spans="1:13">
      <c r="A36" s="67"/>
      <c r="B36" s="62"/>
      <c r="C36" s="63"/>
      <c r="D36" s="62"/>
      <c r="E36" s="63"/>
      <c r="F36" s="62"/>
      <c r="G36" s="62"/>
      <c r="H36" s="62"/>
      <c r="I36" s="69"/>
      <c r="J36" s="62"/>
      <c r="K36" s="62"/>
      <c r="L36" s="62"/>
      <c r="M36" s="68"/>
    </row>
    <row r="37" spans="1:13">
      <c r="A37" s="67"/>
      <c r="B37" s="62"/>
      <c r="C37" s="63"/>
      <c r="D37" s="62"/>
      <c r="E37" s="63"/>
      <c r="F37" s="62"/>
      <c r="G37" s="76"/>
      <c r="H37" s="62"/>
      <c r="I37" s="76"/>
      <c r="J37" s="62"/>
      <c r="K37" s="76"/>
      <c r="L37" s="62"/>
      <c r="M37" s="68"/>
    </row>
    <row r="38" spans="1:13" ht="13.5" thickBot="1">
      <c r="A38" s="77"/>
      <c r="B38" s="78"/>
      <c r="C38" s="79"/>
      <c r="D38" s="78"/>
      <c r="E38" s="79"/>
      <c r="F38" s="78"/>
      <c r="G38" s="80"/>
      <c r="H38" s="78"/>
      <c r="I38" s="80"/>
      <c r="J38" s="78"/>
      <c r="K38" s="80"/>
      <c r="L38" s="78"/>
      <c r="M38" s="81"/>
    </row>
  </sheetData>
  <mergeCells count="2">
    <mergeCell ref="A4:M4"/>
    <mergeCell ref="A2:M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255"/>
  <sheetViews>
    <sheetView tabSelected="1" topLeftCell="A27" zoomScale="55" zoomScaleNormal="55" zoomScaleSheetLayoutView="50" workbookViewId="0">
      <selection activeCell="I43" sqref="I43"/>
    </sheetView>
  </sheetViews>
  <sheetFormatPr defaultColWidth="12.140625" defaultRowHeight="21"/>
  <cols>
    <col min="1" max="1" width="37.7109375" style="137" customWidth="1"/>
    <col min="2" max="8" width="20.140625" style="107" customWidth="1"/>
    <col min="9" max="33" width="22.42578125" style="107" customWidth="1"/>
    <col min="34" max="34" width="13.85546875" style="107" customWidth="1"/>
    <col min="35" max="256" width="12.140625" style="107"/>
    <col min="257" max="257" width="37.7109375" style="107" customWidth="1"/>
    <col min="258" max="264" width="20.140625" style="107" customWidth="1"/>
    <col min="265" max="289" width="22.42578125" style="107" customWidth="1"/>
    <col min="290" max="290" width="13.85546875" style="107" customWidth="1"/>
    <col min="291" max="512" width="12.140625" style="107"/>
    <col min="513" max="513" width="37.7109375" style="107" customWidth="1"/>
    <col min="514" max="520" width="20.140625" style="107" customWidth="1"/>
    <col min="521" max="545" width="22.42578125" style="107" customWidth="1"/>
    <col min="546" max="546" width="13.85546875" style="107" customWidth="1"/>
    <col min="547" max="768" width="12.140625" style="107"/>
    <col min="769" max="769" width="37.7109375" style="107" customWidth="1"/>
    <col min="770" max="776" width="20.140625" style="107" customWidth="1"/>
    <col min="777" max="801" width="22.42578125" style="107" customWidth="1"/>
    <col min="802" max="802" width="13.85546875" style="107" customWidth="1"/>
    <col min="803" max="1024" width="12.140625" style="107"/>
    <col min="1025" max="1025" width="37.7109375" style="107" customWidth="1"/>
    <col min="1026" max="1032" width="20.140625" style="107" customWidth="1"/>
    <col min="1033" max="1057" width="22.42578125" style="107" customWidth="1"/>
    <col min="1058" max="1058" width="13.85546875" style="107" customWidth="1"/>
    <col min="1059" max="1280" width="12.140625" style="107"/>
    <col min="1281" max="1281" width="37.7109375" style="107" customWidth="1"/>
    <col min="1282" max="1288" width="20.140625" style="107" customWidth="1"/>
    <col min="1289" max="1313" width="22.42578125" style="107" customWidth="1"/>
    <col min="1314" max="1314" width="13.85546875" style="107" customWidth="1"/>
    <col min="1315" max="1536" width="12.140625" style="107"/>
    <col min="1537" max="1537" width="37.7109375" style="107" customWidth="1"/>
    <col min="1538" max="1544" width="20.140625" style="107" customWidth="1"/>
    <col min="1545" max="1569" width="22.42578125" style="107" customWidth="1"/>
    <col min="1570" max="1570" width="13.85546875" style="107" customWidth="1"/>
    <col min="1571" max="1792" width="12.140625" style="107"/>
    <col min="1793" max="1793" width="37.7109375" style="107" customWidth="1"/>
    <col min="1794" max="1800" width="20.140625" style="107" customWidth="1"/>
    <col min="1801" max="1825" width="22.42578125" style="107" customWidth="1"/>
    <col min="1826" max="1826" width="13.85546875" style="107" customWidth="1"/>
    <col min="1827" max="2048" width="12.140625" style="107"/>
    <col min="2049" max="2049" width="37.7109375" style="107" customWidth="1"/>
    <col min="2050" max="2056" width="20.140625" style="107" customWidth="1"/>
    <col min="2057" max="2081" width="22.42578125" style="107" customWidth="1"/>
    <col min="2082" max="2082" width="13.85546875" style="107" customWidth="1"/>
    <col min="2083" max="2304" width="12.140625" style="107"/>
    <col min="2305" max="2305" width="37.7109375" style="107" customWidth="1"/>
    <col min="2306" max="2312" width="20.140625" style="107" customWidth="1"/>
    <col min="2313" max="2337" width="22.42578125" style="107" customWidth="1"/>
    <col min="2338" max="2338" width="13.85546875" style="107" customWidth="1"/>
    <col min="2339" max="2560" width="12.140625" style="107"/>
    <col min="2561" max="2561" width="37.7109375" style="107" customWidth="1"/>
    <col min="2562" max="2568" width="20.140625" style="107" customWidth="1"/>
    <col min="2569" max="2593" width="22.42578125" style="107" customWidth="1"/>
    <col min="2594" max="2594" width="13.85546875" style="107" customWidth="1"/>
    <col min="2595" max="2816" width="12.140625" style="107"/>
    <col min="2817" max="2817" width="37.7109375" style="107" customWidth="1"/>
    <col min="2818" max="2824" width="20.140625" style="107" customWidth="1"/>
    <col min="2825" max="2849" width="22.42578125" style="107" customWidth="1"/>
    <col min="2850" max="2850" width="13.85546875" style="107" customWidth="1"/>
    <col min="2851" max="3072" width="12.140625" style="107"/>
    <col min="3073" max="3073" width="37.7109375" style="107" customWidth="1"/>
    <col min="3074" max="3080" width="20.140625" style="107" customWidth="1"/>
    <col min="3081" max="3105" width="22.42578125" style="107" customWidth="1"/>
    <col min="3106" max="3106" width="13.85546875" style="107" customWidth="1"/>
    <col min="3107" max="3328" width="12.140625" style="107"/>
    <col min="3329" max="3329" width="37.7109375" style="107" customWidth="1"/>
    <col min="3330" max="3336" width="20.140625" style="107" customWidth="1"/>
    <col min="3337" max="3361" width="22.42578125" style="107" customWidth="1"/>
    <col min="3362" max="3362" width="13.85546875" style="107" customWidth="1"/>
    <col min="3363" max="3584" width="12.140625" style="107"/>
    <col min="3585" max="3585" width="37.7109375" style="107" customWidth="1"/>
    <col min="3586" max="3592" width="20.140625" style="107" customWidth="1"/>
    <col min="3593" max="3617" width="22.42578125" style="107" customWidth="1"/>
    <col min="3618" max="3618" width="13.85546875" style="107" customWidth="1"/>
    <col min="3619" max="3840" width="12.140625" style="107"/>
    <col min="3841" max="3841" width="37.7109375" style="107" customWidth="1"/>
    <col min="3842" max="3848" width="20.140625" style="107" customWidth="1"/>
    <col min="3849" max="3873" width="22.42578125" style="107" customWidth="1"/>
    <col min="3874" max="3874" width="13.85546875" style="107" customWidth="1"/>
    <col min="3875" max="4096" width="12.140625" style="107"/>
    <col min="4097" max="4097" width="37.7109375" style="107" customWidth="1"/>
    <col min="4098" max="4104" width="20.140625" style="107" customWidth="1"/>
    <col min="4105" max="4129" width="22.42578125" style="107" customWidth="1"/>
    <col min="4130" max="4130" width="13.85546875" style="107" customWidth="1"/>
    <col min="4131" max="4352" width="12.140625" style="107"/>
    <col min="4353" max="4353" width="37.7109375" style="107" customWidth="1"/>
    <col min="4354" max="4360" width="20.140625" style="107" customWidth="1"/>
    <col min="4361" max="4385" width="22.42578125" style="107" customWidth="1"/>
    <col min="4386" max="4386" width="13.85546875" style="107" customWidth="1"/>
    <col min="4387" max="4608" width="12.140625" style="107"/>
    <col min="4609" max="4609" width="37.7109375" style="107" customWidth="1"/>
    <col min="4610" max="4616" width="20.140625" style="107" customWidth="1"/>
    <col min="4617" max="4641" width="22.42578125" style="107" customWidth="1"/>
    <col min="4642" max="4642" width="13.85546875" style="107" customWidth="1"/>
    <col min="4643" max="4864" width="12.140625" style="107"/>
    <col min="4865" max="4865" width="37.7109375" style="107" customWidth="1"/>
    <col min="4866" max="4872" width="20.140625" style="107" customWidth="1"/>
    <col min="4873" max="4897" width="22.42578125" style="107" customWidth="1"/>
    <col min="4898" max="4898" width="13.85546875" style="107" customWidth="1"/>
    <col min="4899" max="5120" width="12.140625" style="107"/>
    <col min="5121" max="5121" width="37.7109375" style="107" customWidth="1"/>
    <col min="5122" max="5128" width="20.140625" style="107" customWidth="1"/>
    <col min="5129" max="5153" width="22.42578125" style="107" customWidth="1"/>
    <col min="5154" max="5154" width="13.85546875" style="107" customWidth="1"/>
    <col min="5155" max="5376" width="12.140625" style="107"/>
    <col min="5377" max="5377" width="37.7109375" style="107" customWidth="1"/>
    <col min="5378" max="5384" width="20.140625" style="107" customWidth="1"/>
    <col min="5385" max="5409" width="22.42578125" style="107" customWidth="1"/>
    <col min="5410" max="5410" width="13.85546875" style="107" customWidth="1"/>
    <col min="5411" max="5632" width="12.140625" style="107"/>
    <col min="5633" max="5633" width="37.7109375" style="107" customWidth="1"/>
    <col min="5634" max="5640" width="20.140625" style="107" customWidth="1"/>
    <col min="5641" max="5665" width="22.42578125" style="107" customWidth="1"/>
    <col min="5666" max="5666" width="13.85546875" style="107" customWidth="1"/>
    <col min="5667" max="5888" width="12.140625" style="107"/>
    <col min="5889" max="5889" width="37.7109375" style="107" customWidth="1"/>
    <col min="5890" max="5896" width="20.140625" style="107" customWidth="1"/>
    <col min="5897" max="5921" width="22.42578125" style="107" customWidth="1"/>
    <col min="5922" max="5922" width="13.85546875" style="107" customWidth="1"/>
    <col min="5923" max="6144" width="12.140625" style="107"/>
    <col min="6145" max="6145" width="37.7109375" style="107" customWidth="1"/>
    <col min="6146" max="6152" width="20.140625" style="107" customWidth="1"/>
    <col min="6153" max="6177" width="22.42578125" style="107" customWidth="1"/>
    <col min="6178" max="6178" width="13.85546875" style="107" customWidth="1"/>
    <col min="6179" max="6400" width="12.140625" style="107"/>
    <col min="6401" max="6401" width="37.7109375" style="107" customWidth="1"/>
    <col min="6402" max="6408" width="20.140625" style="107" customWidth="1"/>
    <col min="6409" max="6433" width="22.42578125" style="107" customWidth="1"/>
    <col min="6434" max="6434" width="13.85546875" style="107" customWidth="1"/>
    <col min="6435" max="6656" width="12.140625" style="107"/>
    <col min="6657" max="6657" width="37.7109375" style="107" customWidth="1"/>
    <col min="6658" max="6664" width="20.140625" style="107" customWidth="1"/>
    <col min="6665" max="6689" width="22.42578125" style="107" customWidth="1"/>
    <col min="6690" max="6690" width="13.85546875" style="107" customWidth="1"/>
    <col min="6691" max="6912" width="12.140625" style="107"/>
    <col min="6913" max="6913" width="37.7109375" style="107" customWidth="1"/>
    <col min="6914" max="6920" width="20.140625" style="107" customWidth="1"/>
    <col min="6921" max="6945" width="22.42578125" style="107" customWidth="1"/>
    <col min="6946" max="6946" width="13.85546875" style="107" customWidth="1"/>
    <col min="6947" max="7168" width="12.140625" style="107"/>
    <col min="7169" max="7169" width="37.7109375" style="107" customWidth="1"/>
    <col min="7170" max="7176" width="20.140625" style="107" customWidth="1"/>
    <col min="7177" max="7201" width="22.42578125" style="107" customWidth="1"/>
    <col min="7202" max="7202" width="13.85546875" style="107" customWidth="1"/>
    <col min="7203" max="7424" width="12.140625" style="107"/>
    <col min="7425" max="7425" width="37.7109375" style="107" customWidth="1"/>
    <col min="7426" max="7432" width="20.140625" style="107" customWidth="1"/>
    <col min="7433" max="7457" width="22.42578125" style="107" customWidth="1"/>
    <col min="7458" max="7458" width="13.85546875" style="107" customWidth="1"/>
    <col min="7459" max="7680" width="12.140625" style="107"/>
    <col min="7681" max="7681" width="37.7109375" style="107" customWidth="1"/>
    <col min="7682" max="7688" width="20.140625" style="107" customWidth="1"/>
    <col min="7689" max="7713" width="22.42578125" style="107" customWidth="1"/>
    <col min="7714" max="7714" width="13.85546875" style="107" customWidth="1"/>
    <col min="7715" max="7936" width="12.140625" style="107"/>
    <col min="7937" max="7937" width="37.7109375" style="107" customWidth="1"/>
    <col min="7938" max="7944" width="20.140625" style="107" customWidth="1"/>
    <col min="7945" max="7969" width="22.42578125" style="107" customWidth="1"/>
    <col min="7970" max="7970" width="13.85546875" style="107" customWidth="1"/>
    <col min="7971" max="8192" width="12.140625" style="107"/>
    <col min="8193" max="8193" width="37.7109375" style="107" customWidth="1"/>
    <col min="8194" max="8200" width="20.140625" style="107" customWidth="1"/>
    <col min="8201" max="8225" width="22.42578125" style="107" customWidth="1"/>
    <col min="8226" max="8226" width="13.85546875" style="107" customWidth="1"/>
    <col min="8227" max="8448" width="12.140625" style="107"/>
    <col min="8449" max="8449" width="37.7109375" style="107" customWidth="1"/>
    <col min="8450" max="8456" width="20.140625" style="107" customWidth="1"/>
    <col min="8457" max="8481" width="22.42578125" style="107" customWidth="1"/>
    <col min="8482" max="8482" width="13.85546875" style="107" customWidth="1"/>
    <col min="8483" max="8704" width="12.140625" style="107"/>
    <col min="8705" max="8705" width="37.7109375" style="107" customWidth="1"/>
    <col min="8706" max="8712" width="20.140625" style="107" customWidth="1"/>
    <col min="8713" max="8737" width="22.42578125" style="107" customWidth="1"/>
    <col min="8738" max="8738" width="13.85546875" style="107" customWidth="1"/>
    <col min="8739" max="8960" width="12.140625" style="107"/>
    <col min="8961" max="8961" width="37.7109375" style="107" customWidth="1"/>
    <col min="8962" max="8968" width="20.140625" style="107" customWidth="1"/>
    <col min="8969" max="8993" width="22.42578125" style="107" customWidth="1"/>
    <col min="8994" max="8994" width="13.85546875" style="107" customWidth="1"/>
    <col min="8995" max="9216" width="12.140625" style="107"/>
    <col min="9217" max="9217" width="37.7109375" style="107" customWidth="1"/>
    <col min="9218" max="9224" width="20.140625" style="107" customWidth="1"/>
    <col min="9225" max="9249" width="22.42578125" style="107" customWidth="1"/>
    <col min="9250" max="9250" width="13.85546875" style="107" customWidth="1"/>
    <col min="9251" max="9472" width="12.140625" style="107"/>
    <col min="9473" max="9473" width="37.7109375" style="107" customWidth="1"/>
    <col min="9474" max="9480" width="20.140625" style="107" customWidth="1"/>
    <col min="9481" max="9505" width="22.42578125" style="107" customWidth="1"/>
    <col min="9506" max="9506" width="13.85546875" style="107" customWidth="1"/>
    <col min="9507" max="9728" width="12.140625" style="107"/>
    <col min="9729" max="9729" width="37.7109375" style="107" customWidth="1"/>
    <col min="9730" max="9736" width="20.140625" style="107" customWidth="1"/>
    <col min="9737" max="9761" width="22.42578125" style="107" customWidth="1"/>
    <col min="9762" max="9762" width="13.85546875" style="107" customWidth="1"/>
    <col min="9763" max="9984" width="12.140625" style="107"/>
    <col min="9985" max="9985" width="37.7109375" style="107" customWidth="1"/>
    <col min="9986" max="9992" width="20.140625" style="107" customWidth="1"/>
    <col min="9993" max="10017" width="22.42578125" style="107" customWidth="1"/>
    <col min="10018" max="10018" width="13.85546875" style="107" customWidth="1"/>
    <col min="10019" max="10240" width="12.140625" style="107"/>
    <col min="10241" max="10241" width="37.7109375" style="107" customWidth="1"/>
    <col min="10242" max="10248" width="20.140625" style="107" customWidth="1"/>
    <col min="10249" max="10273" width="22.42578125" style="107" customWidth="1"/>
    <col min="10274" max="10274" width="13.85546875" style="107" customWidth="1"/>
    <col min="10275" max="10496" width="12.140625" style="107"/>
    <col min="10497" max="10497" width="37.7109375" style="107" customWidth="1"/>
    <col min="10498" max="10504" width="20.140625" style="107" customWidth="1"/>
    <col min="10505" max="10529" width="22.42578125" style="107" customWidth="1"/>
    <col min="10530" max="10530" width="13.85546875" style="107" customWidth="1"/>
    <col min="10531" max="10752" width="12.140625" style="107"/>
    <col min="10753" max="10753" width="37.7109375" style="107" customWidth="1"/>
    <col min="10754" max="10760" width="20.140625" style="107" customWidth="1"/>
    <col min="10761" max="10785" width="22.42578125" style="107" customWidth="1"/>
    <col min="10786" max="10786" width="13.85546875" style="107" customWidth="1"/>
    <col min="10787" max="11008" width="12.140625" style="107"/>
    <col min="11009" max="11009" width="37.7109375" style="107" customWidth="1"/>
    <col min="11010" max="11016" width="20.140625" style="107" customWidth="1"/>
    <col min="11017" max="11041" width="22.42578125" style="107" customWidth="1"/>
    <col min="11042" max="11042" width="13.85546875" style="107" customWidth="1"/>
    <col min="11043" max="11264" width="12.140625" style="107"/>
    <col min="11265" max="11265" width="37.7109375" style="107" customWidth="1"/>
    <col min="11266" max="11272" width="20.140625" style="107" customWidth="1"/>
    <col min="11273" max="11297" width="22.42578125" style="107" customWidth="1"/>
    <col min="11298" max="11298" width="13.85546875" style="107" customWidth="1"/>
    <col min="11299" max="11520" width="12.140625" style="107"/>
    <col min="11521" max="11521" width="37.7109375" style="107" customWidth="1"/>
    <col min="11522" max="11528" width="20.140625" style="107" customWidth="1"/>
    <col min="11529" max="11553" width="22.42578125" style="107" customWidth="1"/>
    <col min="11554" max="11554" width="13.85546875" style="107" customWidth="1"/>
    <col min="11555" max="11776" width="12.140625" style="107"/>
    <col min="11777" max="11777" width="37.7109375" style="107" customWidth="1"/>
    <col min="11778" max="11784" width="20.140625" style="107" customWidth="1"/>
    <col min="11785" max="11809" width="22.42578125" style="107" customWidth="1"/>
    <col min="11810" max="11810" width="13.85546875" style="107" customWidth="1"/>
    <col min="11811" max="12032" width="12.140625" style="107"/>
    <col min="12033" max="12033" width="37.7109375" style="107" customWidth="1"/>
    <col min="12034" max="12040" width="20.140625" style="107" customWidth="1"/>
    <col min="12041" max="12065" width="22.42578125" style="107" customWidth="1"/>
    <col min="12066" max="12066" width="13.85546875" style="107" customWidth="1"/>
    <col min="12067" max="12288" width="12.140625" style="107"/>
    <col min="12289" max="12289" width="37.7109375" style="107" customWidth="1"/>
    <col min="12290" max="12296" width="20.140625" style="107" customWidth="1"/>
    <col min="12297" max="12321" width="22.42578125" style="107" customWidth="1"/>
    <col min="12322" max="12322" width="13.85546875" style="107" customWidth="1"/>
    <col min="12323" max="12544" width="12.140625" style="107"/>
    <col min="12545" max="12545" width="37.7109375" style="107" customWidth="1"/>
    <col min="12546" max="12552" width="20.140625" style="107" customWidth="1"/>
    <col min="12553" max="12577" width="22.42578125" style="107" customWidth="1"/>
    <col min="12578" max="12578" width="13.85546875" style="107" customWidth="1"/>
    <col min="12579" max="12800" width="12.140625" style="107"/>
    <col min="12801" max="12801" width="37.7109375" style="107" customWidth="1"/>
    <col min="12802" max="12808" width="20.140625" style="107" customWidth="1"/>
    <col min="12809" max="12833" width="22.42578125" style="107" customWidth="1"/>
    <col min="12834" max="12834" width="13.85546875" style="107" customWidth="1"/>
    <col min="12835" max="13056" width="12.140625" style="107"/>
    <col min="13057" max="13057" width="37.7109375" style="107" customWidth="1"/>
    <col min="13058" max="13064" width="20.140625" style="107" customWidth="1"/>
    <col min="13065" max="13089" width="22.42578125" style="107" customWidth="1"/>
    <col min="13090" max="13090" width="13.85546875" style="107" customWidth="1"/>
    <col min="13091" max="13312" width="12.140625" style="107"/>
    <col min="13313" max="13313" width="37.7109375" style="107" customWidth="1"/>
    <col min="13314" max="13320" width="20.140625" style="107" customWidth="1"/>
    <col min="13321" max="13345" width="22.42578125" style="107" customWidth="1"/>
    <col min="13346" max="13346" width="13.85546875" style="107" customWidth="1"/>
    <col min="13347" max="13568" width="12.140625" style="107"/>
    <col min="13569" max="13569" width="37.7109375" style="107" customWidth="1"/>
    <col min="13570" max="13576" width="20.140625" style="107" customWidth="1"/>
    <col min="13577" max="13601" width="22.42578125" style="107" customWidth="1"/>
    <col min="13602" max="13602" width="13.85546875" style="107" customWidth="1"/>
    <col min="13603" max="13824" width="12.140625" style="107"/>
    <col min="13825" max="13825" width="37.7109375" style="107" customWidth="1"/>
    <col min="13826" max="13832" width="20.140625" style="107" customWidth="1"/>
    <col min="13833" max="13857" width="22.42578125" style="107" customWidth="1"/>
    <col min="13858" max="13858" width="13.85546875" style="107" customWidth="1"/>
    <col min="13859" max="14080" width="12.140625" style="107"/>
    <col min="14081" max="14081" width="37.7109375" style="107" customWidth="1"/>
    <col min="14082" max="14088" width="20.140625" style="107" customWidth="1"/>
    <col min="14089" max="14113" width="22.42578125" style="107" customWidth="1"/>
    <col min="14114" max="14114" width="13.85546875" style="107" customWidth="1"/>
    <col min="14115" max="14336" width="12.140625" style="107"/>
    <col min="14337" max="14337" width="37.7109375" style="107" customWidth="1"/>
    <col min="14338" max="14344" width="20.140625" style="107" customWidth="1"/>
    <col min="14345" max="14369" width="22.42578125" style="107" customWidth="1"/>
    <col min="14370" max="14370" width="13.85546875" style="107" customWidth="1"/>
    <col min="14371" max="14592" width="12.140625" style="107"/>
    <col min="14593" max="14593" width="37.7109375" style="107" customWidth="1"/>
    <col min="14594" max="14600" width="20.140625" style="107" customWidth="1"/>
    <col min="14601" max="14625" width="22.42578125" style="107" customWidth="1"/>
    <col min="14626" max="14626" width="13.85546875" style="107" customWidth="1"/>
    <col min="14627" max="14848" width="12.140625" style="107"/>
    <col min="14849" max="14849" width="37.7109375" style="107" customWidth="1"/>
    <col min="14850" max="14856" width="20.140625" style="107" customWidth="1"/>
    <col min="14857" max="14881" width="22.42578125" style="107" customWidth="1"/>
    <col min="14882" max="14882" width="13.85546875" style="107" customWidth="1"/>
    <col min="14883" max="15104" width="12.140625" style="107"/>
    <col min="15105" max="15105" width="37.7109375" style="107" customWidth="1"/>
    <col min="15106" max="15112" width="20.140625" style="107" customWidth="1"/>
    <col min="15113" max="15137" width="22.42578125" style="107" customWidth="1"/>
    <col min="15138" max="15138" width="13.85546875" style="107" customWidth="1"/>
    <col min="15139" max="15360" width="12.140625" style="107"/>
    <col min="15361" max="15361" width="37.7109375" style="107" customWidth="1"/>
    <col min="15362" max="15368" width="20.140625" style="107" customWidth="1"/>
    <col min="15369" max="15393" width="22.42578125" style="107" customWidth="1"/>
    <col min="15394" max="15394" width="13.85546875" style="107" customWidth="1"/>
    <col min="15395" max="15616" width="12.140625" style="107"/>
    <col min="15617" max="15617" width="37.7109375" style="107" customWidth="1"/>
    <col min="15618" max="15624" width="20.140625" style="107" customWidth="1"/>
    <col min="15625" max="15649" width="22.42578125" style="107" customWidth="1"/>
    <col min="15650" max="15650" width="13.85546875" style="107" customWidth="1"/>
    <col min="15651" max="15872" width="12.140625" style="107"/>
    <col min="15873" max="15873" width="37.7109375" style="107" customWidth="1"/>
    <col min="15874" max="15880" width="20.140625" style="107" customWidth="1"/>
    <col min="15881" max="15905" width="22.42578125" style="107" customWidth="1"/>
    <col min="15906" max="15906" width="13.85546875" style="107" customWidth="1"/>
    <col min="15907" max="16128" width="12.140625" style="107"/>
    <col min="16129" max="16129" width="37.7109375" style="107" customWidth="1"/>
    <col min="16130" max="16136" width="20.140625" style="107" customWidth="1"/>
    <col min="16137" max="16161" width="22.42578125" style="107" customWidth="1"/>
    <col min="16162" max="16162" width="13.85546875" style="107" customWidth="1"/>
    <col min="16163" max="16384" width="12.140625" style="107"/>
  </cols>
  <sheetData>
    <row r="1" spans="1:31" s="83" customFormat="1" ht="39.75" customHeight="1">
      <c r="A1" s="278" t="s">
        <v>125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31" s="83" customFormat="1" ht="39.75" customHeight="1">
      <c r="A2" s="279" t="s">
        <v>208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46"/>
      <c r="Q2" s="146"/>
      <c r="R2" s="84"/>
      <c r="S2" s="84"/>
      <c r="T2" s="84"/>
      <c r="U2" s="84"/>
      <c r="V2" s="84"/>
      <c r="W2" s="84"/>
      <c r="X2" s="84"/>
      <c r="Y2" s="84"/>
      <c r="Z2" s="84"/>
      <c r="AA2" s="84"/>
    </row>
    <row r="3" spans="1:31" s="86" customFormat="1" ht="36" customHeight="1" thickBot="1">
      <c r="A3" s="147"/>
      <c r="B3" s="85" t="s">
        <v>49</v>
      </c>
      <c r="U3" s="87" t="s">
        <v>50</v>
      </c>
      <c r="W3" s="83"/>
      <c r="AD3" s="285"/>
      <c r="AE3" s="285"/>
    </row>
    <row r="4" spans="1:31" s="86" customFormat="1" ht="34.5" customHeight="1" thickBot="1">
      <c r="A4" s="262" t="s">
        <v>62</v>
      </c>
      <c r="B4" s="264" t="s">
        <v>168</v>
      </c>
      <c r="C4" s="265"/>
      <c r="D4" s="265"/>
      <c r="E4" s="265"/>
      <c r="F4" s="265"/>
      <c r="G4" s="265"/>
      <c r="H4" s="265"/>
      <c r="I4" s="266"/>
      <c r="J4" s="88"/>
      <c r="K4" s="88"/>
      <c r="L4" s="88"/>
      <c r="M4" s="88"/>
      <c r="N4" s="88"/>
      <c r="O4" s="88"/>
      <c r="P4" s="88"/>
      <c r="Q4" s="88"/>
    </row>
    <row r="5" spans="1:31" s="86" customFormat="1" ht="34.5" customHeight="1" thickBot="1">
      <c r="A5" s="263"/>
      <c r="B5" s="286" t="s">
        <v>51</v>
      </c>
      <c r="C5" s="287"/>
      <c r="D5" s="286" t="s">
        <v>52</v>
      </c>
      <c r="E5" s="287"/>
      <c r="F5" s="286" t="s">
        <v>55</v>
      </c>
      <c r="G5" s="287"/>
      <c r="H5" s="286" t="s">
        <v>56</v>
      </c>
      <c r="I5" s="287"/>
    </row>
    <row r="6" spans="1:31" s="86" customFormat="1" ht="34.5" customHeight="1" thickBot="1">
      <c r="A6" s="89"/>
      <c r="B6" s="148"/>
      <c r="C6" s="149"/>
      <c r="D6" s="149"/>
      <c r="E6" s="90"/>
      <c r="F6" s="148"/>
      <c r="G6" s="149"/>
      <c r="H6" s="148"/>
      <c r="I6" s="149"/>
    </row>
    <row r="7" spans="1:31" s="86" customFormat="1" ht="34.5" customHeight="1">
      <c r="A7" s="91" t="s">
        <v>57</v>
      </c>
      <c r="B7" s="92" t="s">
        <v>9</v>
      </c>
      <c r="C7" s="93" t="s">
        <v>10</v>
      </c>
      <c r="D7" s="92" t="s">
        <v>9</v>
      </c>
      <c r="E7" s="93" t="s">
        <v>10</v>
      </c>
      <c r="F7" s="92" t="s">
        <v>9</v>
      </c>
      <c r="G7" s="93" t="s">
        <v>10</v>
      </c>
      <c r="H7" s="92" t="s">
        <v>9</v>
      </c>
      <c r="I7" s="93" t="s">
        <v>10</v>
      </c>
    </row>
    <row r="8" spans="1:31" s="86" customFormat="1" ht="34.5" customHeight="1">
      <c r="A8" s="94" t="s">
        <v>58</v>
      </c>
      <c r="B8" s="95">
        <v>10500</v>
      </c>
      <c r="C8" s="96">
        <v>16500</v>
      </c>
      <c r="D8" s="95">
        <v>13700</v>
      </c>
      <c r="E8" s="96">
        <v>20000</v>
      </c>
      <c r="F8" s="95">
        <v>21000</v>
      </c>
      <c r="G8" s="96">
        <v>29800</v>
      </c>
      <c r="H8" s="95">
        <v>18100</v>
      </c>
      <c r="I8" s="96">
        <v>28000</v>
      </c>
    </row>
    <row r="9" spans="1:31" s="86" customFormat="1" ht="34.5" customHeight="1">
      <c r="A9" s="94" t="s">
        <v>60</v>
      </c>
      <c r="B9" s="95">
        <v>1750</v>
      </c>
      <c r="C9" s="96">
        <v>3500</v>
      </c>
      <c r="D9" s="95">
        <v>2600</v>
      </c>
      <c r="E9" s="96">
        <v>5200</v>
      </c>
      <c r="F9" s="95">
        <v>1750</v>
      </c>
      <c r="G9" s="96">
        <v>3500</v>
      </c>
      <c r="H9" s="95">
        <v>2600</v>
      </c>
      <c r="I9" s="96">
        <v>5200</v>
      </c>
    </row>
    <row r="10" spans="1:31" s="86" customFormat="1" ht="34.5" customHeight="1" thickBot="1">
      <c r="A10" s="97" t="s">
        <v>61</v>
      </c>
      <c r="B10" s="95">
        <v>1750</v>
      </c>
      <c r="C10" s="96">
        <v>3500</v>
      </c>
      <c r="D10" s="112">
        <v>2600</v>
      </c>
      <c r="E10" s="113">
        <v>5200</v>
      </c>
      <c r="F10" s="112">
        <v>2600</v>
      </c>
      <c r="G10" s="113">
        <v>5200</v>
      </c>
      <c r="H10" s="95">
        <v>2600</v>
      </c>
      <c r="I10" s="96">
        <v>5200</v>
      </c>
    </row>
    <row r="11" spans="1:31" s="86" customFormat="1" ht="34.5" customHeight="1" thickBot="1">
      <c r="A11" s="98"/>
      <c r="B11" s="99"/>
      <c r="C11" s="100"/>
      <c r="D11" s="100"/>
      <c r="E11" s="100"/>
      <c r="F11" s="100"/>
      <c r="G11" s="100"/>
      <c r="H11" s="100"/>
      <c r="I11" s="100"/>
      <c r="J11" s="101"/>
      <c r="K11" s="101"/>
      <c r="L11" s="101"/>
      <c r="M11" s="101"/>
      <c r="N11" s="101"/>
      <c r="O11" s="101"/>
      <c r="P11" s="101"/>
      <c r="Q11" s="101"/>
    </row>
    <row r="12" spans="1:31" s="86" customFormat="1" ht="34.5" customHeight="1" thickBot="1">
      <c r="A12" s="262" t="s">
        <v>62</v>
      </c>
      <c r="B12" s="264" t="s">
        <v>63</v>
      </c>
      <c r="C12" s="265"/>
      <c r="D12" s="265"/>
      <c r="E12" s="265"/>
      <c r="F12" s="265"/>
      <c r="G12" s="265"/>
      <c r="H12" s="265"/>
      <c r="I12" s="266"/>
      <c r="J12" s="88"/>
      <c r="K12" s="88"/>
      <c r="L12" s="88"/>
      <c r="M12" s="88"/>
    </row>
    <row r="13" spans="1:31" s="86" customFormat="1" ht="34.5" customHeight="1">
      <c r="A13" s="263"/>
      <c r="B13" s="267" t="s">
        <v>51</v>
      </c>
      <c r="C13" s="268"/>
      <c r="D13" s="267" t="s">
        <v>52</v>
      </c>
      <c r="E13" s="268"/>
      <c r="F13" s="267" t="s">
        <v>55</v>
      </c>
      <c r="G13" s="268"/>
      <c r="H13" s="267" t="s">
        <v>56</v>
      </c>
      <c r="I13" s="268"/>
    </row>
    <row r="14" spans="1:31" s="86" customFormat="1" ht="34.5" customHeight="1" thickBot="1">
      <c r="A14" s="102"/>
      <c r="B14" s="103"/>
      <c r="C14" s="104"/>
      <c r="D14" s="103"/>
      <c r="E14" s="104"/>
      <c r="F14" s="103"/>
      <c r="G14" s="105"/>
      <c r="H14" s="103"/>
      <c r="I14" s="105"/>
    </row>
    <row r="15" spans="1:31" s="86" customFormat="1" ht="34.5" customHeight="1">
      <c r="A15" s="91" t="s">
        <v>57</v>
      </c>
      <c r="B15" s="92" t="s">
        <v>9</v>
      </c>
      <c r="C15" s="93" t="s">
        <v>10</v>
      </c>
      <c r="D15" s="92" t="s">
        <v>9</v>
      </c>
      <c r="E15" s="93" t="s">
        <v>10</v>
      </c>
      <c r="F15" s="92" t="s">
        <v>9</v>
      </c>
      <c r="G15" s="93" t="s">
        <v>10</v>
      </c>
      <c r="H15" s="92" t="s">
        <v>9</v>
      </c>
      <c r="I15" s="93" t="s">
        <v>10</v>
      </c>
    </row>
    <row r="16" spans="1:31" s="86" customFormat="1" ht="34.5" customHeight="1">
      <c r="A16" s="94" t="s">
        <v>58</v>
      </c>
      <c r="B16" s="95">
        <v>10500</v>
      </c>
      <c r="C16" s="96">
        <v>16500</v>
      </c>
      <c r="D16" s="95">
        <v>13700</v>
      </c>
      <c r="E16" s="96">
        <v>20000</v>
      </c>
      <c r="F16" s="95">
        <v>21000</v>
      </c>
      <c r="G16" s="96">
        <v>29800</v>
      </c>
      <c r="H16" s="95">
        <v>18100</v>
      </c>
      <c r="I16" s="96">
        <v>28000</v>
      </c>
    </row>
    <row r="17" spans="1:17" s="86" customFormat="1" ht="34.5" customHeight="1">
      <c r="A17" s="94" t="s">
        <v>60</v>
      </c>
      <c r="B17" s="95">
        <v>1750</v>
      </c>
      <c r="C17" s="96">
        <v>3500</v>
      </c>
      <c r="D17" s="95">
        <v>2600</v>
      </c>
      <c r="E17" s="96">
        <v>5200</v>
      </c>
      <c r="F17" s="95">
        <v>1750</v>
      </c>
      <c r="G17" s="96">
        <v>3500</v>
      </c>
      <c r="H17" s="95">
        <v>2600</v>
      </c>
      <c r="I17" s="96">
        <v>5200</v>
      </c>
    </row>
    <row r="18" spans="1:17" s="86" customFormat="1" ht="34.5" customHeight="1" thickBot="1">
      <c r="A18" s="97" t="s">
        <v>61</v>
      </c>
      <c r="B18" s="95">
        <v>1750</v>
      </c>
      <c r="C18" s="96">
        <v>3500</v>
      </c>
      <c r="D18" s="112">
        <v>2600</v>
      </c>
      <c r="E18" s="113">
        <v>5200</v>
      </c>
      <c r="F18" s="112">
        <v>2600</v>
      </c>
      <c r="G18" s="113">
        <v>5200</v>
      </c>
      <c r="H18" s="112">
        <v>2600</v>
      </c>
      <c r="I18" s="113">
        <v>5200</v>
      </c>
    </row>
    <row r="19" spans="1:17" s="86" customFormat="1" ht="34.5" customHeight="1" thickBot="1">
      <c r="A19" s="98"/>
      <c r="B19" s="99"/>
      <c r="C19" s="100"/>
      <c r="D19" s="100"/>
      <c r="E19" s="100"/>
      <c r="F19" s="100"/>
      <c r="G19" s="100"/>
      <c r="H19" s="100"/>
      <c r="I19" s="100"/>
      <c r="J19" s="101"/>
      <c r="K19" s="101"/>
      <c r="L19" s="101"/>
      <c r="M19" s="101"/>
      <c r="N19" s="101"/>
      <c r="O19" s="101"/>
      <c r="P19" s="101"/>
      <c r="Q19" s="101"/>
    </row>
    <row r="20" spans="1:17" s="86" customFormat="1" ht="34.5" customHeight="1" thickBot="1">
      <c r="A20" s="262" t="s">
        <v>62</v>
      </c>
      <c r="B20" s="264" t="s">
        <v>169</v>
      </c>
      <c r="C20" s="265"/>
      <c r="D20" s="265"/>
      <c r="E20" s="265"/>
      <c r="F20" s="265"/>
      <c r="G20" s="265"/>
      <c r="H20" s="265"/>
      <c r="I20" s="266"/>
      <c r="J20" s="88"/>
      <c r="K20" s="88"/>
      <c r="L20" s="88"/>
      <c r="M20" s="88"/>
    </row>
    <row r="21" spans="1:17" s="86" customFormat="1" ht="34.5" customHeight="1">
      <c r="A21" s="263"/>
      <c r="B21" s="267" t="s">
        <v>51</v>
      </c>
      <c r="C21" s="268"/>
      <c r="D21" s="267" t="s">
        <v>52</v>
      </c>
      <c r="E21" s="268"/>
      <c r="F21" s="267" t="s">
        <v>55</v>
      </c>
      <c r="G21" s="268"/>
      <c r="H21" s="267" t="s">
        <v>56</v>
      </c>
      <c r="I21" s="268"/>
    </row>
    <row r="22" spans="1:17" s="86" customFormat="1" ht="34.5" customHeight="1" thickBot="1">
      <c r="A22" s="102"/>
      <c r="B22" s="103"/>
      <c r="C22" s="104"/>
      <c r="D22" s="103"/>
      <c r="E22" s="104"/>
      <c r="F22" s="103"/>
      <c r="G22" s="105"/>
      <c r="H22" s="103"/>
      <c r="I22" s="105"/>
    </row>
    <row r="23" spans="1:17" s="86" customFormat="1" ht="34.5" customHeight="1">
      <c r="A23" s="91" t="s">
        <v>57</v>
      </c>
      <c r="B23" s="92" t="s">
        <v>9</v>
      </c>
      <c r="C23" s="93" t="s">
        <v>10</v>
      </c>
      <c r="D23" s="92" t="s">
        <v>9</v>
      </c>
      <c r="E23" s="93" t="s">
        <v>10</v>
      </c>
      <c r="F23" s="92" t="s">
        <v>9</v>
      </c>
      <c r="G23" s="93" t="s">
        <v>10</v>
      </c>
      <c r="H23" s="92" t="s">
        <v>9</v>
      </c>
      <c r="I23" s="93" t="s">
        <v>10</v>
      </c>
    </row>
    <row r="24" spans="1:17" s="86" customFormat="1" ht="34.5" customHeight="1">
      <c r="A24" s="94" t="s">
        <v>58</v>
      </c>
      <c r="B24" s="95">
        <v>10850</v>
      </c>
      <c r="C24" s="96">
        <v>17700</v>
      </c>
      <c r="D24" s="95">
        <v>13700</v>
      </c>
      <c r="E24" s="96">
        <v>21500</v>
      </c>
      <c r="F24" s="95">
        <v>24000</v>
      </c>
      <c r="G24" s="96">
        <v>35550</v>
      </c>
      <c r="H24" s="95">
        <v>25200</v>
      </c>
      <c r="I24" s="96">
        <v>31500</v>
      </c>
    </row>
    <row r="25" spans="1:17" s="86" customFormat="1" ht="34.5" customHeight="1">
      <c r="A25" s="94" t="s">
        <v>60</v>
      </c>
      <c r="B25" s="95">
        <v>1750</v>
      </c>
      <c r="C25" s="96">
        <v>3500</v>
      </c>
      <c r="D25" s="95">
        <v>2600</v>
      </c>
      <c r="E25" s="96">
        <v>5200</v>
      </c>
      <c r="F25" s="95">
        <v>1750</v>
      </c>
      <c r="G25" s="96">
        <v>3500</v>
      </c>
      <c r="H25" s="95">
        <v>2600</v>
      </c>
      <c r="I25" s="96">
        <v>5200</v>
      </c>
    </row>
    <row r="26" spans="1:17" s="86" customFormat="1" ht="34.5" customHeight="1" thickBot="1">
      <c r="A26" s="97" t="s">
        <v>61</v>
      </c>
      <c r="B26" s="95">
        <v>1750</v>
      </c>
      <c r="C26" s="96">
        <v>3500</v>
      </c>
      <c r="D26" s="112">
        <v>2600</v>
      </c>
      <c r="E26" s="113">
        <v>5200</v>
      </c>
      <c r="F26" s="112">
        <v>2600</v>
      </c>
      <c r="G26" s="113">
        <v>5200</v>
      </c>
      <c r="H26" s="112">
        <v>2600</v>
      </c>
      <c r="I26" s="113">
        <v>5200</v>
      </c>
    </row>
    <row r="27" spans="1:17" ht="36" customHeight="1" thickBot="1">
      <c r="A27" s="114"/>
    </row>
    <row r="28" spans="1:17" ht="36" customHeight="1" thickBot="1">
      <c r="A28" s="255" t="s">
        <v>64</v>
      </c>
      <c r="B28" s="257" t="s">
        <v>65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7" ht="36" customHeight="1">
      <c r="A29" s="256"/>
      <c r="B29" s="283" t="s">
        <v>51</v>
      </c>
      <c r="C29" s="288"/>
      <c r="D29" s="283" t="s">
        <v>52</v>
      </c>
      <c r="E29" s="284"/>
      <c r="F29" s="283" t="s">
        <v>66</v>
      </c>
      <c r="G29" s="288"/>
      <c r="H29" s="283" t="s">
        <v>67</v>
      </c>
      <c r="I29" s="284"/>
      <c r="J29" s="267" t="s">
        <v>68</v>
      </c>
      <c r="K29" s="268"/>
      <c r="L29" s="267" t="s">
        <v>69</v>
      </c>
      <c r="M29" s="268"/>
      <c r="N29" s="86"/>
      <c r="O29" s="86"/>
      <c r="P29" s="86"/>
      <c r="Q29" s="86"/>
    </row>
    <row r="30" spans="1:17" ht="36" customHeight="1">
      <c r="A30" s="115" t="s">
        <v>57</v>
      </c>
      <c r="B30" s="202" t="s">
        <v>9</v>
      </c>
      <c r="C30" s="202" t="s">
        <v>10</v>
      </c>
      <c r="D30" s="202" t="s">
        <v>9</v>
      </c>
      <c r="E30" s="202" t="s">
        <v>10</v>
      </c>
      <c r="F30" s="202" t="s">
        <v>9</v>
      </c>
      <c r="G30" s="202" t="s">
        <v>10</v>
      </c>
      <c r="H30" s="202" t="s">
        <v>9</v>
      </c>
      <c r="I30" s="202" t="s">
        <v>10</v>
      </c>
      <c r="J30" s="203" t="s">
        <v>9</v>
      </c>
      <c r="K30" s="203" t="s">
        <v>10</v>
      </c>
      <c r="L30" s="203" t="s">
        <v>9</v>
      </c>
      <c r="M30" s="203" t="s">
        <v>10</v>
      </c>
      <c r="N30" s="86"/>
      <c r="O30" s="86"/>
      <c r="P30" s="86"/>
      <c r="Q30" s="86"/>
    </row>
    <row r="31" spans="1:17" ht="36" customHeight="1">
      <c r="A31" s="117" t="s">
        <v>58</v>
      </c>
      <c r="B31" s="203">
        <v>12000</v>
      </c>
      <c r="C31" s="203">
        <v>18000</v>
      </c>
      <c r="D31" s="203">
        <v>27500</v>
      </c>
      <c r="E31" s="203">
        <v>41000</v>
      </c>
      <c r="F31" s="203">
        <v>30000</v>
      </c>
      <c r="G31" s="203">
        <v>46000</v>
      </c>
      <c r="H31" s="203">
        <v>30000</v>
      </c>
      <c r="I31" s="203">
        <v>46000</v>
      </c>
      <c r="J31" s="203">
        <v>25500</v>
      </c>
      <c r="K31" s="203">
        <v>38000</v>
      </c>
      <c r="L31" s="203">
        <v>29000</v>
      </c>
      <c r="M31" s="203">
        <v>39500</v>
      </c>
      <c r="N31" s="86"/>
      <c r="O31" s="86"/>
      <c r="P31" s="86"/>
      <c r="Q31" s="86"/>
    </row>
    <row r="32" spans="1:17" ht="36" customHeight="1">
      <c r="A32" s="118" t="s">
        <v>60</v>
      </c>
      <c r="B32" s="203">
        <v>1750</v>
      </c>
      <c r="C32" s="203">
        <v>3500</v>
      </c>
      <c r="D32" s="203">
        <v>2600</v>
      </c>
      <c r="E32" s="203">
        <v>5200</v>
      </c>
      <c r="F32" s="203">
        <v>2600</v>
      </c>
      <c r="G32" s="203">
        <v>5200</v>
      </c>
      <c r="H32" s="203">
        <v>2600</v>
      </c>
      <c r="I32" s="203">
        <v>5200</v>
      </c>
      <c r="J32" s="203">
        <v>2600</v>
      </c>
      <c r="K32" s="203">
        <v>5200</v>
      </c>
      <c r="L32" s="203">
        <v>2600</v>
      </c>
      <c r="M32" s="203">
        <v>5200</v>
      </c>
      <c r="N32" s="86"/>
      <c r="O32" s="86"/>
      <c r="P32" s="86"/>
      <c r="Q32" s="86"/>
    </row>
    <row r="33" spans="1:31" ht="36" customHeight="1" thickBot="1">
      <c r="A33" s="119" t="s">
        <v>61</v>
      </c>
      <c r="B33" s="203">
        <v>1750</v>
      </c>
      <c r="C33" s="203">
        <v>3500</v>
      </c>
      <c r="D33" s="203">
        <v>2600</v>
      </c>
      <c r="E33" s="203">
        <v>5200</v>
      </c>
      <c r="F33" s="203">
        <v>2600</v>
      </c>
      <c r="G33" s="203">
        <v>5200</v>
      </c>
      <c r="H33" s="203">
        <v>2600</v>
      </c>
      <c r="I33" s="203">
        <v>5200</v>
      </c>
      <c r="J33" s="203">
        <v>2600</v>
      </c>
      <c r="K33" s="203">
        <v>5200</v>
      </c>
      <c r="L33" s="203">
        <v>2600</v>
      </c>
      <c r="M33" s="203">
        <v>5200</v>
      </c>
      <c r="N33" s="86"/>
      <c r="O33" s="86"/>
      <c r="P33" s="86"/>
      <c r="Q33" s="86"/>
    </row>
    <row r="34" spans="1:31" ht="36" customHeight="1" thickBot="1">
      <c r="A34" s="114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31" ht="36" hidden="1" customHeight="1">
      <c r="A35" s="269" t="s">
        <v>64</v>
      </c>
      <c r="B35" s="289" t="s">
        <v>70</v>
      </c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1"/>
    </row>
    <row r="36" spans="1:31" ht="36" hidden="1" customHeight="1">
      <c r="A36" s="270"/>
      <c r="B36" s="283" t="s">
        <v>51</v>
      </c>
      <c r="C36" s="288"/>
      <c r="D36" s="283" t="s">
        <v>52</v>
      </c>
      <c r="E36" s="284"/>
      <c r="F36" s="283" t="s">
        <v>71</v>
      </c>
      <c r="G36" s="284"/>
      <c r="H36" s="283" t="s">
        <v>53</v>
      </c>
      <c r="I36" s="284"/>
      <c r="J36" s="260" t="s">
        <v>54</v>
      </c>
      <c r="K36" s="261"/>
      <c r="L36" s="260" t="s">
        <v>72</v>
      </c>
      <c r="M36" s="261"/>
      <c r="N36" s="106"/>
      <c r="O36" s="106"/>
    </row>
    <row r="37" spans="1:31" ht="36" hidden="1" customHeight="1">
      <c r="A37" s="108" t="s">
        <v>57</v>
      </c>
      <c r="B37" s="109" t="s">
        <v>9</v>
      </c>
      <c r="C37" s="116" t="s">
        <v>10</v>
      </c>
      <c r="D37" s="109" t="s">
        <v>9</v>
      </c>
      <c r="E37" s="110" t="s">
        <v>10</v>
      </c>
      <c r="F37" s="109" t="s">
        <v>9</v>
      </c>
      <c r="G37" s="110" t="s">
        <v>10</v>
      </c>
      <c r="H37" s="109" t="s">
        <v>9</v>
      </c>
      <c r="I37" s="116" t="s">
        <v>10</v>
      </c>
      <c r="J37" s="120" t="s">
        <v>9</v>
      </c>
      <c r="K37" s="121" t="s">
        <v>10</v>
      </c>
      <c r="L37" s="120" t="s">
        <v>9</v>
      </c>
      <c r="M37" s="121" t="s">
        <v>10</v>
      </c>
      <c r="N37" s="106"/>
      <c r="O37" s="106"/>
    </row>
    <row r="38" spans="1:31" ht="36" hidden="1" customHeight="1">
      <c r="A38" s="122" t="s">
        <v>73</v>
      </c>
      <c r="B38" s="123">
        <v>7550</v>
      </c>
      <c r="C38" s="124">
        <v>11575</v>
      </c>
      <c r="D38" s="123">
        <v>8350</v>
      </c>
      <c r="E38" s="125">
        <v>12525</v>
      </c>
      <c r="F38" s="126">
        <v>19600</v>
      </c>
      <c r="G38" s="125">
        <v>29400</v>
      </c>
      <c r="H38" s="123">
        <v>8300</v>
      </c>
      <c r="I38" s="124">
        <v>12090</v>
      </c>
      <c r="J38" s="123">
        <v>9700</v>
      </c>
      <c r="K38" s="125">
        <v>13990</v>
      </c>
      <c r="L38" s="123">
        <v>12000</v>
      </c>
      <c r="M38" s="125">
        <v>18200</v>
      </c>
      <c r="N38" s="106"/>
      <c r="O38" s="106"/>
    </row>
    <row r="39" spans="1:31" ht="36" hidden="1" customHeight="1">
      <c r="A39" s="111" t="s">
        <v>58</v>
      </c>
      <c r="B39" s="127">
        <v>7550</v>
      </c>
      <c r="C39" s="128">
        <v>11575</v>
      </c>
      <c r="D39" s="127">
        <v>8350</v>
      </c>
      <c r="E39" s="129">
        <v>12525</v>
      </c>
      <c r="F39" s="130"/>
      <c r="G39" s="129"/>
      <c r="H39" s="131" t="s">
        <v>59</v>
      </c>
      <c r="I39" s="132" t="s">
        <v>59</v>
      </c>
      <c r="J39" s="131" t="s">
        <v>59</v>
      </c>
      <c r="K39" s="132" t="s">
        <v>59</v>
      </c>
      <c r="L39" s="127">
        <v>12000</v>
      </c>
      <c r="M39" s="129">
        <v>18200</v>
      </c>
      <c r="N39" s="106"/>
      <c r="O39" s="106"/>
    </row>
    <row r="40" spans="1:31" ht="36" hidden="1" customHeight="1">
      <c r="A40" s="114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s="86" customFormat="1" ht="36" customHeight="1" thickBot="1">
      <c r="A41" s="269" t="s">
        <v>64</v>
      </c>
      <c r="B41" s="271" t="s">
        <v>74</v>
      </c>
      <c r="C41" s="272"/>
      <c r="D41" s="272"/>
      <c r="E41" s="272"/>
      <c r="F41" s="272"/>
      <c r="G41" s="273"/>
      <c r="H41" s="144"/>
      <c r="I41" s="144"/>
      <c r="J41" s="144"/>
      <c r="K41" s="144"/>
      <c r="L41" s="144"/>
      <c r="M41" s="144"/>
    </row>
    <row r="42" spans="1:31" s="86" customFormat="1" ht="36" customHeight="1" thickBot="1">
      <c r="A42" s="270"/>
      <c r="B42" s="267" t="s">
        <v>51</v>
      </c>
      <c r="C42" s="274"/>
      <c r="D42" s="267" t="s">
        <v>75</v>
      </c>
      <c r="E42" s="275"/>
      <c r="F42" s="276" t="s">
        <v>55</v>
      </c>
      <c r="G42" s="277"/>
      <c r="H42" s="145"/>
      <c r="I42" s="145"/>
      <c r="J42" s="145"/>
      <c r="K42" s="145"/>
      <c r="L42" s="145"/>
      <c r="M42" s="145"/>
    </row>
    <row r="43" spans="1:31" s="86" customFormat="1" ht="36" customHeight="1">
      <c r="A43" s="91" t="s">
        <v>57</v>
      </c>
      <c r="B43" s="92" t="s">
        <v>9</v>
      </c>
      <c r="C43" s="93" t="s">
        <v>10</v>
      </c>
      <c r="D43" s="92" t="s">
        <v>9</v>
      </c>
      <c r="E43" s="93" t="s">
        <v>10</v>
      </c>
      <c r="F43" s="92" t="s">
        <v>9</v>
      </c>
      <c r="G43" s="133" t="s">
        <v>10</v>
      </c>
      <c r="H43" s="150"/>
      <c r="I43" s="134"/>
      <c r="J43" s="134"/>
      <c r="K43" s="134"/>
      <c r="L43" s="134"/>
      <c r="M43" s="134"/>
    </row>
    <row r="44" spans="1:31" s="86" customFormat="1" ht="36" customHeight="1">
      <c r="A44" s="94" t="s">
        <v>58</v>
      </c>
      <c r="B44" s="95">
        <v>7000</v>
      </c>
      <c r="C44" s="96">
        <v>10000</v>
      </c>
      <c r="D44" s="95">
        <v>8900</v>
      </c>
      <c r="E44" s="96">
        <v>14000</v>
      </c>
      <c r="F44" s="95">
        <v>14500</v>
      </c>
      <c r="G44" s="176">
        <v>20800</v>
      </c>
      <c r="H44" s="150"/>
      <c r="I44" s="134"/>
      <c r="J44" s="134"/>
      <c r="K44" s="134"/>
      <c r="L44" s="134"/>
      <c r="M44" s="134"/>
    </row>
    <row r="45" spans="1:31" s="86" customFormat="1" ht="36" customHeight="1">
      <c r="A45" s="94" t="s">
        <v>60</v>
      </c>
      <c r="B45" s="203">
        <v>1750</v>
      </c>
      <c r="C45" s="203">
        <v>3500</v>
      </c>
      <c r="D45" s="95">
        <v>2600</v>
      </c>
      <c r="E45" s="96">
        <v>5200</v>
      </c>
      <c r="F45" s="203">
        <v>1750</v>
      </c>
      <c r="G45" s="96">
        <v>3500</v>
      </c>
      <c r="H45" s="134"/>
      <c r="I45" s="134"/>
      <c r="J45" s="134"/>
      <c r="K45" s="134"/>
      <c r="L45" s="134"/>
      <c r="M45" s="134"/>
      <c r="N45" s="134"/>
      <c r="O45" s="134"/>
    </row>
    <row r="46" spans="1:31" s="86" customFormat="1" ht="36" customHeight="1" thickBot="1">
      <c r="A46" s="97" t="s">
        <v>61</v>
      </c>
      <c r="B46" s="203">
        <v>1750</v>
      </c>
      <c r="C46" s="203">
        <v>3500</v>
      </c>
      <c r="D46" s="95">
        <v>2600</v>
      </c>
      <c r="E46" s="96">
        <v>5200</v>
      </c>
      <c r="F46" s="112">
        <v>2600</v>
      </c>
      <c r="G46" s="113">
        <v>5200</v>
      </c>
      <c r="H46" s="134"/>
      <c r="I46" s="134"/>
      <c r="J46" s="134"/>
      <c r="K46" s="134"/>
      <c r="L46" s="134"/>
      <c r="M46" s="134"/>
      <c r="N46" s="134"/>
      <c r="O46" s="134"/>
    </row>
    <row r="47" spans="1:31" s="86" customFormat="1" ht="36" customHeight="1" thickBot="1">
      <c r="A47" s="135"/>
      <c r="B47" s="200"/>
      <c r="C47" s="200"/>
      <c r="D47" s="200"/>
      <c r="E47" s="200"/>
      <c r="F47" s="200"/>
      <c r="G47" s="200"/>
      <c r="H47" s="134"/>
      <c r="I47" s="134"/>
      <c r="J47" s="134"/>
      <c r="K47" s="134"/>
      <c r="L47" s="134"/>
      <c r="M47" s="134"/>
    </row>
    <row r="48" spans="1:31" s="86" customFormat="1" ht="36" customHeight="1" thickBot="1">
      <c r="A48" s="269" t="s">
        <v>166</v>
      </c>
      <c r="B48" s="271" t="s">
        <v>167</v>
      </c>
      <c r="C48" s="272"/>
      <c r="D48" s="272"/>
      <c r="E48" s="272"/>
      <c r="F48" s="272"/>
      <c r="G48" s="273"/>
      <c r="H48" s="134"/>
      <c r="I48" s="134"/>
      <c r="J48" s="134"/>
      <c r="K48" s="134"/>
      <c r="L48" s="134"/>
      <c r="M48" s="134"/>
    </row>
    <row r="49" spans="1:21" s="86" customFormat="1" ht="36" customHeight="1" thickBot="1">
      <c r="A49" s="270"/>
      <c r="B49" s="267" t="s">
        <v>51</v>
      </c>
      <c r="C49" s="274"/>
      <c r="D49" s="267" t="s">
        <v>75</v>
      </c>
      <c r="E49" s="275"/>
      <c r="F49" s="276" t="s">
        <v>55</v>
      </c>
      <c r="G49" s="277"/>
      <c r="H49" s="134"/>
      <c r="I49" s="134"/>
      <c r="J49" s="134"/>
      <c r="K49" s="134"/>
      <c r="L49" s="134"/>
      <c r="M49" s="134"/>
    </row>
    <row r="50" spans="1:21" s="86" customFormat="1" ht="36" customHeight="1">
      <c r="A50" s="91" t="s">
        <v>57</v>
      </c>
      <c r="B50" s="92" t="s">
        <v>9</v>
      </c>
      <c r="C50" s="93" t="s">
        <v>10</v>
      </c>
      <c r="D50" s="92" t="s">
        <v>9</v>
      </c>
      <c r="E50" s="93" t="s">
        <v>10</v>
      </c>
      <c r="F50" s="92" t="s">
        <v>9</v>
      </c>
      <c r="G50" s="93" t="s">
        <v>10</v>
      </c>
      <c r="H50" s="134"/>
      <c r="I50" s="134"/>
      <c r="J50" s="134"/>
      <c r="K50" s="134"/>
      <c r="L50" s="134"/>
      <c r="M50" s="134"/>
    </row>
    <row r="51" spans="1:21" s="86" customFormat="1" ht="36" customHeight="1">
      <c r="A51" s="94" t="s">
        <v>58</v>
      </c>
      <c r="B51" s="95">
        <v>7000</v>
      </c>
      <c r="C51" s="96">
        <v>10500</v>
      </c>
      <c r="D51" s="95">
        <v>10600</v>
      </c>
      <c r="E51" s="96">
        <v>16200</v>
      </c>
      <c r="F51" s="95">
        <v>16100</v>
      </c>
      <c r="G51" s="96">
        <v>23800</v>
      </c>
      <c r="H51" s="134"/>
      <c r="I51" s="134"/>
      <c r="J51" s="134"/>
      <c r="K51" s="134"/>
      <c r="L51" s="134"/>
      <c r="M51" s="134"/>
    </row>
    <row r="52" spans="1:21" s="86" customFormat="1" ht="36" customHeight="1">
      <c r="A52" s="94" t="s">
        <v>60</v>
      </c>
      <c r="B52" s="203">
        <v>1750</v>
      </c>
      <c r="C52" s="203">
        <v>3500</v>
      </c>
      <c r="D52" s="95">
        <v>2600</v>
      </c>
      <c r="E52" s="96">
        <v>5200</v>
      </c>
      <c r="F52" s="203">
        <v>1750</v>
      </c>
      <c r="G52" s="96">
        <v>3500</v>
      </c>
      <c r="H52" s="134"/>
      <c r="I52" s="134"/>
      <c r="J52" s="134"/>
      <c r="K52" s="134"/>
      <c r="L52" s="134"/>
      <c r="M52" s="134"/>
    </row>
    <row r="53" spans="1:21" s="86" customFormat="1" ht="36" customHeight="1" thickBot="1">
      <c r="A53" s="97" t="s">
        <v>61</v>
      </c>
      <c r="B53" s="203">
        <v>1750</v>
      </c>
      <c r="C53" s="203">
        <v>3500</v>
      </c>
      <c r="D53" s="95">
        <v>2600</v>
      </c>
      <c r="E53" s="96">
        <v>5200</v>
      </c>
      <c r="F53" s="112">
        <v>2600</v>
      </c>
      <c r="G53" s="113">
        <v>5200</v>
      </c>
      <c r="H53" s="134"/>
      <c r="I53" s="134"/>
      <c r="J53" s="134"/>
      <c r="K53" s="134"/>
      <c r="L53" s="134"/>
      <c r="M53" s="134"/>
    </row>
    <row r="54" spans="1:21" ht="36" customHeight="1" thickBot="1">
      <c r="A54" s="114"/>
      <c r="B54" s="106"/>
      <c r="C54" s="106"/>
      <c r="D54" s="106"/>
      <c r="E54" s="106"/>
      <c r="F54" s="106"/>
      <c r="G54" s="106"/>
    </row>
    <row r="55" spans="1:21" ht="36" customHeight="1" thickBot="1">
      <c r="A55" s="255" t="s">
        <v>64</v>
      </c>
      <c r="B55" s="257" t="s">
        <v>78</v>
      </c>
      <c r="C55" s="258"/>
      <c r="D55" s="258"/>
      <c r="E55" s="258"/>
      <c r="F55" s="258"/>
      <c r="G55" s="258"/>
      <c r="H55" s="258"/>
      <c r="I55" s="258"/>
    </row>
    <row r="56" spans="1:21" ht="36" customHeight="1" thickBot="1">
      <c r="A56" s="256"/>
      <c r="B56" s="259" t="s">
        <v>76</v>
      </c>
      <c r="C56" s="259"/>
      <c r="D56" s="259" t="s">
        <v>77</v>
      </c>
      <c r="E56" s="259"/>
      <c r="F56" s="260" t="s">
        <v>128</v>
      </c>
      <c r="G56" s="261"/>
      <c r="H56" s="260" t="s">
        <v>55</v>
      </c>
      <c r="I56" s="261"/>
    </row>
    <row r="57" spans="1:21" ht="36" customHeight="1">
      <c r="A57" s="115" t="s">
        <v>57</v>
      </c>
      <c r="B57" s="123" t="s">
        <v>9</v>
      </c>
      <c r="C57" s="124" t="s">
        <v>10</v>
      </c>
      <c r="D57" s="123" t="s">
        <v>9</v>
      </c>
      <c r="E57" s="124" t="s">
        <v>10</v>
      </c>
      <c r="F57" s="123" t="s">
        <v>9</v>
      </c>
      <c r="G57" s="124" t="s">
        <v>10</v>
      </c>
      <c r="H57" s="123" t="s">
        <v>9</v>
      </c>
      <c r="I57" s="125" t="s">
        <v>10</v>
      </c>
    </row>
    <row r="58" spans="1:21" ht="36" customHeight="1">
      <c r="A58" s="117" t="s">
        <v>58</v>
      </c>
      <c r="B58" s="95">
        <v>8000</v>
      </c>
      <c r="C58" s="176">
        <v>12000</v>
      </c>
      <c r="D58" s="95">
        <v>11000</v>
      </c>
      <c r="E58" s="176">
        <v>17000</v>
      </c>
      <c r="F58" s="95">
        <v>11000</v>
      </c>
      <c r="G58" s="176">
        <v>17000</v>
      </c>
      <c r="H58" s="95">
        <v>18500</v>
      </c>
      <c r="I58" s="177">
        <v>28000</v>
      </c>
      <c r="K58" s="134"/>
      <c r="L58" s="134"/>
      <c r="M58" s="134"/>
      <c r="N58" s="134"/>
      <c r="O58" s="134"/>
      <c r="P58" s="134"/>
    </row>
    <row r="59" spans="1:21" ht="36" customHeight="1">
      <c r="A59" s="118" t="s">
        <v>60</v>
      </c>
      <c r="B59" s="203">
        <v>1750</v>
      </c>
      <c r="C59" s="203">
        <v>3500</v>
      </c>
      <c r="D59" s="95">
        <v>2600</v>
      </c>
      <c r="E59" s="96">
        <v>5200</v>
      </c>
      <c r="F59" s="95">
        <v>2600</v>
      </c>
      <c r="G59" s="96">
        <v>5200</v>
      </c>
      <c r="H59" s="203">
        <v>1750</v>
      </c>
      <c r="I59" s="203">
        <v>3500</v>
      </c>
    </row>
    <row r="60" spans="1:21" ht="36" customHeight="1" thickBot="1">
      <c r="A60" s="119" t="s">
        <v>61</v>
      </c>
      <c r="B60" s="203">
        <v>1750</v>
      </c>
      <c r="C60" s="203">
        <v>3500</v>
      </c>
      <c r="D60" s="95">
        <v>2600</v>
      </c>
      <c r="E60" s="96">
        <v>5200</v>
      </c>
      <c r="F60" s="95">
        <v>2600</v>
      </c>
      <c r="G60" s="96">
        <v>5200</v>
      </c>
      <c r="H60" s="112">
        <v>2600</v>
      </c>
      <c r="I60" s="113">
        <v>5200</v>
      </c>
    </row>
    <row r="61" spans="1:21" ht="36" customHeight="1" thickBot="1">
      <c r="A61" s="114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</row>
    <row r="62" spans="1:21" ht="36" customHeight="1" thickBot="1">
      <c r="A62" s="255" t="s">
        <v>64</v>
      </c>
      <c r="B62" s="257" t="s">
        <v>170</v>
      </c>
      <c r="C62" s="258"/>
      <c r="D62" s="258"/>
      <c r="E62" s="258"/>
      <c r="F62" s="258"/>
      <c r="G62" s="258"/>
      <c r="H62" s="258"/>
      <c r="I62" s="258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</row>
    <row r="63" spans="1:21" ht="36" customHeight="1" thickBot="1">
      <c r="A63" s="256"/>
      <c r="B63" s="259" t="s">
        <v>76</v>
      </c>
      <c r="C63" s="259"/>
      <c r="D63" s="259" t="s">
        <v>77</v>
      </c>
      <c r="E63" s="259"/>
      <c r="F63" s="260" t="s">
        <v>128</v>
      </c>
      <c r="G63" s="261"/>
      <c r="H63" s="260" t="s">
        <v>55</v>
      </c>
      <c r="I63" s="261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36" customHeight="1">
      <c r="A64" s="115" t="s">
        <v>57</v>
      </c>
      <c r="B64" s="123" t="s">
        <v>9</v>
      </c>
      <c r="C64" s="124" t="s">
        <v>10</v>
      </c>
      <c r="D64" s="123" t="s">
        <v>9</v>
      </c>
      <c r="E64" s="124" t="s">
        <v>10</v>
      </c>
      <c r="F64" s="123" t="s">
        <v>9</v>
      </c>
      <c r="G64" s="124" t="s">
        <v>10</v>
      </c>
      <c r="H64" s="123" t="s">
        <v>9</v>
      </c>
      <c r="I64" s="125" t="s">
        <v>10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 ht="36" customHeight="1">
      <c r="A65" s="117" t="s">
        <v>58</v>
      </c>
      <c r="B65" s="95">
        <v>10500</v>
      </c>
      <c r="C65" s="176">
        <v>15000</v>
      </c>
      <c r="D65" s="95">
        <v>11850</v>
      </c>
      <c r="E65" s="176">
        <v>17100</v>
      </c>
      <c r="F65" s="95">
        <v>11950</v>
      </c>
      <c r="G65" s="176">
        <v>17250</v>
      </c>
      <c r="H65" s="95">
        <v>20100</v>
      </c>
      <c r="I65" s="177">
        <v>31850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ht="36" customHeight="1">
      <c r="A66" s="118" t="s">
        <v>60</v>
      </c>
      <c r="B66" s="203">
        <v>1750</v>
      </c>
      <c r="C66" s="203">
        <v>3500</v>
      </c>
      <c r="D66" s="95">
        <v>2600</v>
      </c>
      <c r="E66" s="96">
        <v>5200</v>
      </c>
      <c r="F66" s="95">
        <v>2600</v>
      </c>
      <c r="G66" s="96">
        <v>5200</v>
      </c>
      <c r="H66" s="203">
        <v>1750</v>
      </c>
      <c r="I66" s="203">
        <v>3500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36" customHeight="1" thickBot="1">
      <c r="A67" s="119" t="s">
        <v>61</v>
      </c>
      <c r="B67" s="203">
        <v>1750</v>
      </c>
      <c r="C67" s="203">
        <v>3500</v>
      </c>
      <c r="D67" s="95">
        <v>2600</v>
      </c>
      <c r="E67" s="96">
        <v>5200</v>
      </c>
      <c r="F67" s="95">
        <v>2600</v>
      </c>
      <c r="G67" s="96">
        <v>5200</v>
      </c>
      <c r="H67" s="112">
        <v>2600</v>
      </c>
      <c r="I67" s="113">
        <v>5200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36" customHeight="1">
      <c r="A68" s="114"/>
    </row>
    <row r="69" spans="1:21">
      <c r="A69" s="137" t="s">
        <v>51</v>
      </c>
      <c r="B69" s="107" t="s">
        <v>82</v>
      </c>
    </row>
    <row r="70" spans="1:21">
      <c r="A70" s="136" t="s">
        <v>79</v>
      </c>
      <c r="B70" s="136" t="s">
        <v>83</v>
      </c>
    </row>
    <row r="71" spans="1:21" ht="21" customHeight="1">
      <c r="A71" s="282" t="s">
        <v>80</v>
      </c>
      <c r="B71" s="281" t="s">
        <v>112</v>
      </c>
      <c r="C71" s="281"/>
      <c r="D71" s="281"/>
      <c r="E71" s="281"/>
      <c r="F71" s="281"/>
      <c r="G71" s="281"/>
      <c r="H71" s="281"/>
    </row>
    <row r="72" spans="1:21">
      <c r="A72" s="282"/>
      <c r="B72" s="281"/>
      <c r="C72" s="281"/>
      <c r="D72" s="281"/>
      <c r="E72" s="281"/>
      <c r="F72" s="281"/>
      <c r="G72" s="281"/>
      <c r="H72" s="281"/>
    </row>
    <row r="73" spans="1:21">
      <c r="A73" s="282"/>
      <c r="B73" s="107" t="s">
        <v>84</v>
      </c>
    </row>
    <row r="75" spans="1:21" ht="21" customHeight="1">
      <c r="A75" s="282" t="s">
        <v>81</v>
      </c>
      <c r="B75" s="281" t="s">
        <v>113</v>
      </c>
      <c r="C75" s="281"/>
      <c r="D75" s="281"/>
      <c r="E75" s="281"/>
      <c r="F75" s="281"/>
      <c r="G75" s="281"/>
      <c r="H75" s="281"/>
    </row>
    <row r="76" spans="1:21">
      <c r="A76" s="282"/>
      <c r="B76" s="281"/>
      <c r="C76" s="281"/>
      <c r="D76" s="281"/>
      <c r="E76" s="281"/>
      <c r="F76" s="281"/>
      <c r="G76" s="281"/>
      <c r="H76" s="281"/>
    </row>
    <row r="79" spans="1:21" s="25" customFormat="1" ht="18.75">
      <c r="A79" s="151" t="s">
        <v>114</v>
      </c>
      <c r="B79" s="151"/>
      <c r="C79" s="151"/>
      <c r="J79" s="152"/>
      <c r="K79" s="152"/>
      <c r="L79" s="152"/>
      <c r="M79" s="153"/>
      <c r="N79" s="152"/>
    </row>
    <row r="80" spans="1:21" s="25" customFormat="1" ht="18.75">
      <c r="A80" s="154" t="s">
        <v>138</v>
      </c>
      <c r="J80" s="152"/>
      <c r="K80" s="152"/>
      <c r="L80" s="152"/>
      <c r="M80" s="153"/>
      <c r="N80" s="152"/>
    </row>
    <row r="81" spans="1:14" s="25" customFormat="1" ht="18.75">
      <c r="A81" s="151"/>
      <c r="B81" s="151"/>
      <c r="C81" s="151"/>
      <c r="D81" s="151"/>
      <c r="E81" s="151"/>
      <c r="F81" s="151"/>
      <c r="G81" s="151"/>
      <c r="H81" s="151"/>
      <c r="I81" s="151"/>
      <c r="J81" s="152"/>
      <c r="K81" s="152"/>
      <c r="L81" s="152"/>
      <c r="M81" s="152"/>
      <c r="N81" s="152"/>
    </row>
    <row r="82" spans="1:14" s="25" customFormat="1" ht="18.75" customHeight="1">
      <c r="A82" s="280" t="s">
        <v>176</v>
      </c>
      <c r="B82" s="280"/>
      <c r="C82" s="280"/>
      <c r="D82" s="280"/>
      <c r="E82" s="280"/>
      <c r="F82" s="280"/>
      <c r="G82" s="280"/>
      <c r="H82" s="280"/>
      <c r="I82" s="138"/>
      <c r="J82" s="139"/>
      <c r="K82" s="139"/>
      <c r="L82" s="139"/>
      <c r="M82" s="139"/>
      <c r="N82" s="139"/>
    </row>
    <row r="83" spans="1:14" s="25" customFormat="1" ht="18.75">
      <c r="A83" s="280"/>
      <c r="B83" s="280"/>
      <c r="C83" s="280"/>
      <c r="D83" s="280"/>
      <c r="E83" s="280"/>
      <c r="F83" s="280"/>
      <c r="G83" s="280"/>
      <c r="H83" s="280"/>
      <c r="I83" s="138"/>
      <c r="J83" s="139"/>
      <c r="K83" s="139"/>
      <c r="L83" s="139"/>
      <c r="M83" s="139"/>
      <c r="N83" s="139"/>
    </row>
    <row r="84" spans="1:14" s="25" customFormat="1" ht="18.75">
      <c r="A84" s="151"/>
      <c r="B84" s="138"/>
      <c r="C84" s="138"/>
      <c r="D84" s="138"/>
      <c r="E84" s="138"/>
      <c r="F84" s="138"/>
      <c r="G84" s="138"/>
      <c r="H84" s="138"/>
      <c r="I84" s="138"/>
      <c r="J84" s="139"/>
      <c r="K84" s="139"/>
      <c r="L84" s="139"/>
      <c r="M84" s="139"/>
      <c r="N84" s="139"/>
    </row>
    <row r="85" spans="1:14" s="25" customFormat="1" ht="18.75">
      <c r="A85" s="138"/>
      <c r="B85" s="138"/>
      <c r="C85" s="138"/>
      <c r="D85" s="138"/>
      <c r="E85" s="138"/>
      <c r="F85" s="138"/>
      <c r="G85" s="138"/>
      <c r="H85" s="138"/>
      <c r="I85" s="138"/>
      <c r="J85" s="139"/>
      <c r="K85" s="139"/>
      <c r="L85" s="139"/>
      <c r="M85" s="139"/>
      <c r="N85" s="139"/>
    </row>
    <row r="86" spans="1:14" s="25" customFormat="1" ht="18.75">
      <c r="A86" s="151" t="s">
        <v>85</v>
      </c>
      <c r="B86" s="151"/>
      <c r="C86" s="151"/>
      <c r="D86" s="151"/>
      <c r="E86" s="151"/>
      <c r="F86" s="151"/>
      <c r="G86" s="151"/>
      <c r="H86" s="151"/>
      <c r="I86" s="151"/>
      <c r="J86" s="155"/>
      <c r="K86" s="155"/>
      <c r="L86" s="155"/>
      <c r="M86" s="155"/>
      <c r="N86" s="155"/>
    </row>
    <row r="87" spans="1:14" s="25" customFormat="1" ht="18.75">
      <c r="A87" s="151" t="s">
        <v>180</v>
      </c>
      <c r="B87" s="151"/>
      <c r="C87" s="151"/>
      <c r="D87" s="151"/>
      <c r="E87" s="151"/>
      <c r="F87" s="151"/>
      <c r="G87" s="151"/>
      <c r="H87" s="151"/>
      <c r="I87" s="151"/>
      <c r="J87" s="155"/>
      <c r="K87" s="155"/>
      <c r="L87" s="155"/>
      <c r="M87" s="155"/>
      <c r="N87" s="155"/>
    </row>
    <row r="88" spans="1:14" s="25" customFormat="1" ht="18.75">
      <c r="A88" s="151" t="s">
        <v>177</v>
      </c>
      <c r="J88" s="155"/>
      <c r="K88" s="155"/>
    </row>
    <row r="89" spans="1:14" s="25" customFormat="1" ht="18.75">
      <c r="A89" s="151" t="s">
        <v>179</v>
      </c>
      <c r="J89" s="155"/>
      <c r="K89" s="155"/>
    </row>
    <row r="90" spans="1:14" s="25" customFormat="1" ht="18.75">
      <c r="A90" s="151"/>
      <c r="J90" s="155"/>
      <c r="K90" s="155"/>
    </row>
    <row r="91" spans="1:14" s="25" customFormat="1" ht="18.75">
      <c r="A91" s="151" t="s">
        <v>139</v>
      </c>
      <c r="J91" s="155"/>
      <c r="K91" s="155"/>
    </row>
    <row r="92" spans="1:14" s="25" customFormat="1" ht="18.75">
      <c r="A92" s="151" t="s">
        <v>140</v>
      </c>
      <c r="J92" s="155"/>
      <c r="K92" s="155"/>
    </row>
    <row r="93" spans="1:14" s="25" customFormat="1" ht="18.75">
      <c r="A93" s="151" t="s">
        <v>178</v>
      </c>
      <c r="J93" s="155"/>
      <c r="K93" s="155"/>
    </row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</sheetData>
  <mergeCells count="64">
    <mergeCell ref="A28:A29"/>
    <mergeCell ref="B28:M28"/>
    <mergeCell ref="B55:I55"/>
    <mergeCell ref="A4:A5"/>
    <mergeCell ref="B29:C29"/>
    <mergeCell ref="D29:E29"/>
    <mergeCell ref="F29:G29"/>
    <mergeCell ref="H29:I29"/>
    <mergeCell ref="J29:K29"/>
    <mergeCell ref="L29:M29"/>
    <mergeCell ref="A35:A36"/>
    <mergeCell ref="B35:M35"/>
    <mergeCell ref="B36:C36"/>
    <mergeCell ref="D36:E36"/>
    <mergeCell ref="B12:I12"/>
    <mergeCell ref="F36:G36"/>
    <mergeCell ref="AD3:AE3"/>
    <mergeCell ref="B5:C5"/>
    <mergeCell ref="D5:E5"/>
    <mergeCell ref="F5:G5"/>
    <mergeCell ref="H5:I5"/>
    <mergeCell ref="B4:I4"/>
    <mergeCell ref="H36:I36"/>
    <mergeCell ref="J36:K36"/>
    <mergeCell ref="L36:M36"/>
    <mergeCell ref="A41:A42"/>
    <mergeCell ref="B41:G41"/>
    <mergeCell ref="B42:C42"/>
    <mergeCell ref="D42:E42"/>
    <mergeCell ref="F42:G42"/>
    <mergeCell ref="A55:A56"/>
    <mergeCell ref="B56:C56"/>
    <mergeCell ref="D56:E56"/>
    <mergeCell ref="F56:G56"/>
    <mergeCell ref="H56:I56"/>
    <mergeCell ref="A82:H83"/>
    <mergeCell ref="B75:H76"/>
    <mergeCell ref="A75:A76"/>
    <mergeCell ref="A71:A73"/>
    <mergeCell ref="B71:H72"/>
    <mergeCell ref="A1:Q1"/>
    <mergeCell ref="A2:O2"/>
    <mergeCell ref="A12:A13"/>
    <mergeCell ref="B13:C13"/>
    <mergeCell ref="D13:E13"/>
    <mergeCell ref="F13:G13"/>
    <mergeCell ref="H13:I13"/>
    <mergeCell ref="A48:A49"/>
    <mergeCell ref="B48:G48"/>
    <mergeCell ref="B49:C49"/>
    <mergeCell ref="D49:E49"/>
    <mergeCell ref="F49:G49"/>
    <mergeCell ref="A20:A21"/>
    <mergeCell ref="B20:I20"/>
    <mergeCell ref="B21:C21"/>
    <mergeCell ref="D21:E21"/>
    <mergeCell ref="F21:G21"/>
    <mergeCell ref="H21:I21"/>
    <mergeCell ref="A62:A63"/>
    <mergeCell ref="B62:I62"/>
    <mergeCell ref="B63:C63"/>
    <mergeCell ref="D63:E63"/>
    <mergeCell ref="F63:G63"/>
    <mergeCell ref="H63:I63"/>
  </mergeCells>
  <pageMargins left="0.23622047244094491" right="0.23622047244094491" top="0.74803149606299213" bottom="0.74803149606299213" header="0.31496062992125984" footer="0.31496062992125984"/>
  <pageSetup paperSize="9" scale="20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C18" sqref="C18"/>
    </sheetView>
  </sheetViews>
  <sheetFormatPr defaultColWidth="9.140625" defaultRowHeight="15"/>
  <cols>
    <col min="1" max="1" width="18.7109375" customWidth="1"/>
    <col min="2" max="2" width="16.28515625" customWidth="1"/>
    <col min="3" max="3" width="16.85546875" customWidth="1"/>
  </cols>
  <sheetData>
    <row r="1" spans="1:3" s="26" customFormat="1" ht="26.25">
      <c r="A1" s="292" t="s">
        <v>86</v>
      </c>
      <c r="B1" s="292"/>
      <c r="C1" s="292"/>
    </row>
    <row r="2" spans="1:3" ht="15.75" thickBot="1"/>
    <row r="3" spans="1:3">
      <c r="A3" s="297" t="s">
        <v>87</v>
      </c>
      <c r="B3" s="299" t="s">
        <v>88</v>
      </c>
      <c r="C3" s="300"/>
    </row>
    <row r="4" spans="1:3" ht="15.75" thickBot="1">
      <c r="A4" s="298"/>
      <c r="B4" s="27" t="s">
        <v>89</v>
      </c>
      <c r="C4" s="28" t="s">
        <v>90</v>
      </c>
    </row>
    <row r="5" spans="1:3">
      <c r="A5" s="140" t="s">
        <v>42</v>
      </c>
      <c r="B5" s="141">
        <v>6500</v>
      </c>
      <c r="C5" s="141">
        <v>13000</v>
      </c>
    </row>
    <row r="6" spans="1:3">
      <c r="A6" s="142" t="s">
        <v>91</v>
      </c>
      <c r="B6" s="143">
        <v>5000</v>
      </c>
      <c r="C6" s="143">
        <v>6000</v>
      </c>
    </row>
    <row r="7" spans="1:3">
      <c r="A7" s="142" t="s">
        <v>14</v>
      </c>
      <c r="B7" s="143">
        <v>5000</v>
      </c>
      <c r="C7" s="143">
        <v>6000</v>
      </c>
    </row>
    <row r="11" spans="1:3" ht="26.25">
      <c r="A11" s="292" t="s">
        <v>92</v>
      </c>
      <c r="B11" s="292"/>
      <c r="C11" s="292"/>
    </row>
    <row r="13" spans="1:3">
      <c r="A13" s="293" t="s">
        <v>87</v>
      </c>
      <c r="B13" s="295" t="s">
        <v>88</v>
      </c>
      <c r="C13" s="296"/>
    </row>
    <row r="14" spans="1:3">
      <c r="A14" s="294"/>
      <c r="B14" s="30" t="s">
        <v>89</v>
      </c>
      <c r="C14" s="30" t="s">
        <v>90</v>
      </c>
    </row>
    <row r="15" spans="1:3">
      <c r="A15" s="142" t="s">
        <v>42</v>
      </c>
      <c r="B15" s="143">
        <v>6300</v>
      </c>
      <c r="C15" s="143">
        <v>12600</v>
      </c>
    </row>
    <row r="16" spans="1:3">
      <c r="A16" s="142" t="s">
        <v>91</v>
      </c>
      <c r="B16" s="143">
        <v>4000</v>
      </c>
      <c r="C16" s="143">
        <v>5000</v>
      </c>
    </row>
    <row r="17" spans="1:3">
      <c r="A17" s="142" t="s">
        <v>14</v>
      </c>
      <c r="B17" s="143">
        <v>4000</v>
      </c>
      <c r="C17" s="143">
        <v>5000</v>
      </c>
    </row>
    <row r="18" spans="1:3">
      <c r="A18" s="142" t="s">
        <v>204</v>
      </c>
      <c r="B18" s="143">
        <v>2500</v>
      </c>
      <c r="C18" s="143">
        <v>3500</v>
      </c>
    </row>
    <row r="21" spans="1:3" ht="26.25">
      <c r="A21" s="292" t="s">
        <v>126</v>
      </c>
      <c r="B21" s="292"/>
      <c r="C21" s="292"/>
    </row>
    <row r="22" spans="1:3" ht="26.25">
      <c r="A22" s="301" t="s">
        <v>127</v>
      </c>
      <c r="B22" s="301"/>
      <c r="C22" s="301"/>
    </row>
    <row r="23" spans="1:3">
      <c r="A23" s="293" t="s">
        <v>87</v>
      </c>
      <c r="B23" s="295" t="s">
        <v>88</v>
      </c>
      <c r="C23" s="296"/>
    </row>
    <row r="24" spans="1:3">
      <c r="A24" s="294"/>
      <c r="B24" s="30" t="s">
        <v>122</v>
      </c>
      <c r="C24" s="30" t="s">
        <v>123</v>
      </c>
    </row>
    <row r="25" spans="1:3">
      <c r="A25" s="142" t="s">
        <v>42</v>
      </c>
      <c r="B25" s="143">
        <v>150</v>
      </c>
      <c r="C25" s="143">
        <v>300</v>
      </c>
    </row>
    <row r="26" spans="1:3">
      <c r="A26" s="142" t="s">
        <v>91</v>
      </c>
      <c r="B26" s="143">
        <v>150</v>
      </c>
      <c r="C26" s="143">
        <v>300</v>
      </c>
    </row>
    <row r="27" spans="1:3">
      <c r="A27" s="142" t="s">
        <v>14</v>
      </c>
      <c r="B27" s="143">
        <v>150</v>
      </c>
      <c r="C27" s="143">
        <v>300</v>
      </c>
    </row>
  </sheetData>
  <mergeCells count="10">
    <mergeCell ref="A21:C21"/>
    <mergeCell ref="A23:A24"/>
    <mergeCell ref="B23:C23"/>
    <mergeCell ref="A1:C1"/>
    <mergeCell ref="A3:A4"/>
    <mergeCell ref="B3:C3"/>
    <mergeCell ref="A11:C11"/>
    <mergeCell ref="A13:A14"/>
    <mergeCell ref="B13:C13"/>
    <mergeCell ref="A22:C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G19"/>
  <sheetViews>
    <sheetView workbookViewId="0">
      <selection activeCell="R12" sqref="R12"/>
    </sheetView>
  </sheetViews>
  <sheetFormatPr defaultRowHeight="15"/>
  <cols>
    <col min="3" max="3" width="48.28515625" bestFit="1" customWidth="1"/>
    <col min="4" max="4" width="17.28515625" customWidth="1"/>
    <col min="5" max="5" width="19.85546875" style="6" bestFit="1" customWidth="1"/>
    <col min="6" max="6" width="20.28515625" style="6" bestFit="1" customWidth="1"/>
    <col min="7" max="7" width="23.7109375" bestFit="1" customWidth="1"/>
  </cols>
  <sheetData>
    <row r="4" spans="3:7" ht="16.5" thickBot="1">
      <c r="C4" s="14" t="s">
        <v>33</v>
      </c>
      <c r="D4" s="14"/>
      <c r="E4" s="14"/>
      <c r="F4" s="14"/>
      <c r="G4" s="14"/>
    </row>
    <row r="5" spans="3:7" ht="16.5" thickBot="1">
      <c r="C5" s="304" t="s">
        <v>19</v>
      </c>
      <c r="D5" s="306" t="s">
        <v>38</v>
      </c>
      <c r="E5" s="302" t="s">
        <v>34</v>
      </c>
      <c r="F5" s="303"/>
      <c r="G5" s="11" t="s">
        <v>18</v>
      </c>
    </row>
    <row r="6" spans="3:7" ht="32.25" thickBot="1">
      <c r="C6" s="305"/>
      <c r="D6" s="307"/>
      <c r="E6" s="12" t="s">
        <v>37</v>
      </c>
      <c r="F6" s="12" t="s">
        <v>35</v>
      </c>
      <c r="G6" s="13"/>
    </row>
    <row r="7" spans="3:7" ht="23.25" customHeight="1" thickBot="1">
      <c r="C7" s="3" t="s">
        <v>36</v>
      </c>
      <c r="D7" s="10"/>
      <c r="E7" s="7" t="s">
        <v>21</v>
      </c>
      <c r="F7" s="7" t="s">
        <v>21</v>
      </c>
      <c r="G7" s="2"/>
    </row>
    <row r="8" spans="3:7" ht="16.5" thickBot="1">
      <c r="C8" s="1" t="s">
        <v>20</v>
      </c>
      <c r="D8" s="2">
        <v>2</v>
      </c>
      <c r="E8" s="8" t="s">
        <v>21</v>
      </c>
      <c r="F8" s="9" t="s">
        <v>32</v>
      </c>
      <c r="G8" s="2"/>
    </row>
    <row r="9" spans="3:7" ht="16.5" thickBot="1">
      <c r="C9" s="1" t="s">
        <v>27</v>
      </c>
      <c r="D9" s="2">
        <v>4</v>
      </c>
      <c r="E9" s="8" t="s">
        <v>21</v>
      </c>
      <c r="F9" s="8" t="s">
        <v>21</v>
      </c>
      <c r="G9" s="2"/>
    </row>
    <row r="10" spans="3:7" ht="16.5" thickBot="1">
      <c r="C10" s="1" t="s">
        <v>28</v>
      </c>
      <c r="D10" s="2">
        <v>5</v>
      </c>
      <c r="E10" s="9" t="s">
        <v>32</v>
      </c>
      <c r="F10" s="8" t="s">
        <v>21</v>
      </c>
      <c r="G10" s="2"/>
    </row>
    <row r="11" spans="3:7" ht="16.5" thickBot="1">
      <c r="C11" s="1" t="s">
        <v>22</v>
      </c>
      <c r="D11" s="2">
        <v>13</v>
      </c>
      <c r="E11" s="8" t="s">
        <v>21</v>
      </c>
      <c r="F11" s="9" t="s">
        <v>32</v>
      </c>
      <c r="G11" s="2"/>
    </row>
    <row r="12" spans="3:7" ht="16.5" thickBot="1">
      <c r="C12" s="1" t="s">
        <v>29</v>
      </c>
      <c r="D12" s="2">
        <v>15</v>
      </c>
      <c r="E12" s="9" t="s">
        <v>32</v>
      </c>
      <c r="F12" s="8" t="s">
        <v>21</v>
      </c>
      <c r="G12" s="2"/>
    </row>
    <row r="13" spans="3:7" ht="16.5" thickBot="1">
      <c r="C13" s="1" t="s">
        <v>23</v>
      </c>
      <c r="D13" s="2">
        <v>2707999090</v>
      </c>
      <c r="E13" s="8" t="s">
        <v>21</v>
      </c>
      <c r="F13" s="8" t="s">
        <v>21</v>
      </c>
      <c r="G13" s="2"/>
    </row>
    <row r="14" spans="3:7" ht="16.5" thickBot="1">
      <c r="C14" s="1" t="s">
        <v>30</v>
      </c>
      <c r="D14" s="2">
        <v>2803000010</v>
      </c>
      <c r="E14" s="8" t="s">
        <v>21</v>
      </c>
      <c r="F14" s="8" t="s">
        <v>21</v>
      </c>
      <c r="G14" s="2"/>
    </row>
    <row r="15" spans="3:7" ht="16.5" thickBot="1">
      <c r="C15" s="1" t="s">
        <v>24</v>
      </c>
      <c r="D15" s="2">
        <v>2921590400</v>
      </c>
      <c r="E15" s="8" t="s">
        <v>21</v>
      </c>
      <c r="F15" s="8" t="s">
        <v>21</v>
      </c>
      <c r="G15" s="2"/>
    </row>
    <row r="16" spans="3:7" ht="16.5" thickBot="1">
      <c r="C16" s="1" t="s">
        <v>25</v>
      </c>
      <c r="D16" s="2">
        <v>6802910500</v>
      </c>
      <c r="E16" s="8" t="s">
        <v>21</v>
      </c>
      <c r="F16" s="8" t="s">
        <v>21</v>
      </c>
      <c r="G16" s="2"/>
    </row>
    <row r="17" spans="3:7" ht="16.5" thickBot="1">
      <c r="C17" s="1" t="s">
        <v>26</v>
      </c>
      <c r="D17" s="2">
        <v>8421990040</v>
      </c>
      <c r="E17" s="8" t="s">
        <v>21</v>
      </c>
      <c r="F17" s="8" t="s">
        <v>21</v>
      </c>
      <c r="G17" s="2"/>
    </row>
    <row r="18" spans="3:7" ht="16.5" thickBot="1">
      <c r="C18" s="1" t="s">
        <v>31</v>
      </c>
      <c r="D18" s="4">
        <v>4</v>
      </c>
      <c r="E18" s="8" t="s">
        <v>21</v>
      </c>
      <c r="F18" s="8" t="s">
        <v>21</v>
      </c>
      <c r="G18" s="4"/>
    </row>
    <row r="19" spans="3:7" ht="15.75">
      <c r="C19" s="5"/>
    </row>
  </sheetData>
  <mergeCells count="3">
    <mergeCell ref="E5:F5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IHC</vt:lpstr>
      <vt:lpstr>IHC TUMB</vt:lpstr>
      <vt:lpstr>Chn - Banglore</vt:lpstr>
      <vt:lpstr>IMPORT LOCAL CHARGES </vt:lpstr>
      <vt:lpstr>IMPORT DETENTION </vt:lpstr>
      <vt:lpstr>INDIA THC IMPORT</vt:lpstr>
      <vt:lpstr>EMC &amp; Off dock</vt:lpstr>
      <vt:lpstr>Commodity for Cleaning &amp; RFC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Anjeeta Mehta - Samsara Group</dc:creator>
  <cp:lastModifiedBy>Jitendra Vora</cp:lastModifiedBy>
  <cp:lastPrinted>2020-11-10T11:30:31Z</cp:lastPrinted>
  <dcterms:created xsi:type="dcterms:W3CDTF">2017-12-18T05:48:52Z</dcterms:created>
  <dcterms:modified xsi:type="dcterms:W3CDTF">2023-05-02T11:43:22Z</dcterms:modified>
</cp:coreProperties>
</file>